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<sst xmlns="http://schemas.openxmlformats.org/spreadsheetml/2006/main" count="425" uniqueCount="237">
  <si>
    <t>2020年部门预算、</t>
  </si>
  <si>
    <t>财政拨款“三公”经费预算公开表</t>
  </si>
  <si>
    <t>单位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</si>
  <si>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</si>
  <si>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</si>
  <si>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</si>
  <si>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</si>
  <si>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</si>
  <si>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</si>
  <si>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</si>
  <si>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</si>
  <si>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</si>
  <si>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</si>
  <si>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</si>
  <si>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</si>
  <si>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</si>
  <si>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</si>
  <si>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</si>
  <si>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</si>
  <si>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</si>
  <si>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</si>
  <si>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</si>
  <si>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</si>
  <si>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</si>
  <si>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</si>
  <si>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</si>
  <si>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</si>
  <si>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</si>
  <si>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</si>
  <si>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</si>
  <si>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</si>
  <si>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</si>
  <si>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</si>
  <si>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</si>
  <si>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</si>
  <si>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</si>
  <si>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</si>
  <si>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</si>
  <si>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</si>
  <si>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</si>
  <si>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</si>
  <si>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</si>
  <si>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</si>
  <si>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</si>
  <si>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</si>
  <si>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</si>
  <si>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</si>
  <si>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</si>
  <si>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</si>
  <si>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</si>
  <si>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</si>
  <si>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</si>
  <si>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</si>
  <si>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</si>
  <si>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</si>
  <si>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</si>
  <si>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</si>
  <si>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</si>
  <si>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</si>
  <si>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</si>
  <si>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</si>
  <si>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</si>
  <si>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</si>
  <si>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</si>
  <si>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</si>
  <si>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</si>
  <si>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</si>
  <si>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</si>
  <si>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</si>
  <si>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</si>
  <si>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</si>
  <si>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</si>
  <si>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</si>
  <si>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</si>
  <si>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</si>
  <si>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</si>
  <si>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</si>
  <si>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</si>
  <si>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</si>
  <si>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</si>
  <si>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11</t>
  </si>
  <si>
    <t xml:space="preserve">  纪检监察事务</t>
  </si>
  <si>
    <t xml:space="preserve">  201</t>
  </si>
  <si>
    <t xml:space="preserve">  11</t>
  </si>
  <si>
    <t>05</t>
  </si>
  <si>
    <t xml:space="preserve">    派驻派出机构</t>
  </si>
  <si>
    <t>205</t>
  </si>
  <si>
    <t>教育支出</t>
  </si>
  <si>
    <t>08</t>
  </si>
  <si>
    <t xml:space="preserve">  进修及培训</t>
  </si>
  <si>
    <t xml:space="preserve">  205</t>
  </si>
  <si>
    <t xml:space="preserve">  08</t>
  </si>
  <si>
    <t>02</t>
  </si>
  <si>
    <t xml:space="preserve">    干部教育</t>
  </si>
  <si>
    <t>208</t>
  </si>
  <si>
    <t>社会保障和就业支出</t>
  </si>
  <si>
    <t xml:space="preserve">  行政事业单位养老支出</t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</si>
  <si>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</si>
  <si>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</si>
  <si>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</si>
  <si>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</si>
  <si>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</si>
  <si>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</si>
  <si>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</si>
  <si>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>01</t>
  </si>
  <si>
    <t xml:space="preserve">    其他社会保障和就业支出</t>
  </si>
  <si>
    <t>210</t>
  </si>
  <si>
    <t>卫生健康支出</t>
  </si>
  <si>
    <t xml:space="preserve">  行政事业单位医疗</t>
  </si>
  <si>
    <t xml:space="preserve">  210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</si>
  <si>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</si>
  <si>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</si>
  <si>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</si>
  <si>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</si>
  <si>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</si>
  <si>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</si>
  <si>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</si>
  <si>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</si>
  <si>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</si>
  <si>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</si>
  <si>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</si>
  <si>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</si>
  <si>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</si>
  <si>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</si>
  <si>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</si>
  <si>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</si>
  <si>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</si>
  <si>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</si>
  <si>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</si>
  <si>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</si>
  <si>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</si>
  <si>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</si>
  <si>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</si>
  <si>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</si>
  <si>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</si>
  <si>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</si>
  <si>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</si>
  <si>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</si>
  <si>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</si>
  <si>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</si>
  <si>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</si>
  <si>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</si>
  <si>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</si>
  <si>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</si>
  <si>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</si>
  <si>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</si>
  <si>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</si>
  <si>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</si>
  <si>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</si>
  <si>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</si>
  <si>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</si>
  <si>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</si>
  <si>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</si>
  <si>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</si>
  <si>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</si>
  <si>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</si>
  <si>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</si>
  <si>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</si>
  <si>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</si>
  <si>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</si>
  <si>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</si>
  <si>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</si>
  <si>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</si>
  <si>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</si>
  <si>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</si>
  <si>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</si>
  <si>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</si>
  <si>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</si>
  <si>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</si>
  <si>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</si>
  <si>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</si>
  <si>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</si>
  <si>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</si>
  <si>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</si>
  <si>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</si>
  <si>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</si>
  <si>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</si>
  <si>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</si>
  <si>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</si>
  <si>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</si>
  <si>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</si>
  <si>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</si>
  <si>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</si>
  <si>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</si>
  <si>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</si>
  <si>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</si>
  <si>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</si>
  <si>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</si>
  <si>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</si>
  <si>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</si>
  <si>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</si>
  <si>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中共鄂尔多斯市委员会党校</t>
  </si>
  <si>
    <t>802001</t>
  </si>
  <si>
    <t xml:space="preserve">  中共鄂尔多斯市委员会党校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</si>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</sst>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4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24"/>
    </row>
    <row r="2" ht="91.5" customHeight="1">
      <c r="A2" s="225"/>
    </row>
    <row r="3" ht="30.75" customHeight="1">
      <c r="A3" s="226" t="s">
        <v>0</v>
      </c>
    </row>
    <row r="4" ht="52.5" customHeight="1">
      <c r="A4" s="226" t="s">
        <v>1</v>
      </c>
    </row>
    <row r="5" ht="71.25" customHeight="1">
      <c r="A5" s="227" t="s">
        <v>2</v>
      </c>
    </row>
    <row r="6" ht="9.75" customHeight="1">
      <c r="A6" s="103"/>
    </row>
    <row r="7" ht="9.75" customHeight="1">
      <c r="A7" s="103"/>
    </row>
    <row r="8" ht="12.75" customHeight="1"/>
    <row r="9" ht="12.75" customHeight="1"/>
    <row r="10" ht="9.75" customHeight="1">
      <c r="A10" s="10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G26" sqref="G26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222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183</v>
      </c>
      <c r="B4" s="22" t="s">
        <v>224</v>
      </c>
      <c r="C4" s="23" t="s">
        <v>225</v>
      </c>
      <c r="D4" s="24" t="s">
        <v>226</v>
      </c>
      <c r="E4" s="25" t="s">
        <v>227</v>
      </c>
      <c r="F4" s="26" t="s">
        <v>228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184</v>
      </c>
      <c r="H5" s="30" t="s">
        <v>229</v>
      </c>
      <c r="I5" s="32" t="s">
        <v>186</v>
      </c>
      <c r="J5" s="33" t="s">
        <v>230</v>
      </c>
      <c r="K5" s="45" t="s">
        <v>188</v>
      </c>
      <c r="L5" s="45" t="s">
        <v>231</v>
      </c>
      <c r="M5" s="45" t="s">
        <v>189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1"/>
      <c r="L8" s="41"/>
      <c r="M8" s="41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1"/>
      <c r="L9" s="41"/>
      <c r="M9" s="41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1"/>
      <c r="L10" s="41"/>
      <c r="M10" s="41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1"/>
      <c r="L11" s="41"/>
      <c r="M11" s="41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1"/>
      <c r="L12" s="41"/>
      <c r="M12" s="41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1"/>
      <c r="L13" s="41"/>
      <c r="M13" s="41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1"/>
      <c r="L14" s="41"/>
      <c r="M14" s="41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1"/>
      <c r="L15" s="41"/>
      <c r="M15" s="41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1"/>
      <c r="L16" s="41"/>
      <c r="M16" s="41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1"/>
      <c r="L17" s="41"/>
      <c r="M17" s="41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232</v>
      </c>
      <c r="C1" s="2"/>
    </row>
    <row r="2" spans="1:3" ht="24.75" customHeight="1">
      <c r="A2" s="3" t="s">
        <v>233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234</v>
      </c>
      <c r="B4" s="8" t="s">
        <v>235</v>
      </c>
      <c r="C4" s="7" t="s">
        <v>236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/>
      <c r="C6" s="14"/>
    </row>
    <row r="7" spans="1:3" ht="12.75" customHeight="1">
      <c r="A7" s="15"/>
      <c r="B7" s="15"/>
      <c r="C7" s="15"/>
    </row>
    <row r="8" spans="1:3" ht="12.75" customHeight="1">
      <c r="A8" s="15"/>
      <c r="B8" s="15"/>
      <c r="C8" s="15"/>
    </row>
    <row r="9" spans="1:4" ht="12.75" customHeight="1">
      <c r="A9" s="15"/>
      <c r="B9" s="15"/>
      <c r="C9" s="15"/>
      <c r="D9" s="15"/>
    </row>
    <row r="10" spans="1:3" ht="12.75" customHeight="1">
      <c r="A10" s="15"/>
      <c r="B10" s="15"/>
      <c r="C10" s="15"/>
    </row>
    <row r="11" spans="2:3" ht="12.75" customHeight="1">
      <c r="B11" s="15"/>
      <c r="C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48" t="s">
        <v>3</v>
      </c>
      <c r="B1" s="86"/>
      <c r="C1" s="87"/>
      <c r="D1" s="126"/>
      <c r="E1" s="87"/>
      <c r="F1" s="87"/>
      <c r="G1" s="50"/>
      <c r="H1" s="78"/>
      <c r="I1" s="78"/>
      <c r="J1" s="50"/>
      <c r="K1" s="50"/>
      <c r="L1" s="50"/>
      <c r="M1" s="50"/>
      <c r="N1" s="50"/>
      <c r="O1" s="50"/>
      <c r="P1" s="50"/>
    </row>
    <row r="2" spans="1:16" ht="23.25" customHeight="1">
      <c r="A2" s="119" t="s">
        <v>4</v>
      </c>
      <c r="B2" s="127"/>
      <c r="C2" s="127"/>
      <c r="D2" s="128"/>
      <c r="E2" s="127"/>
      <c r="F2" s="127"/>
      <c r="G2" s="127"/>
      <c r="H2" s="127"/>
      <c r="I2" s="127"/>
      <c r="J2" s="89"/>
      <c r="K2" s="89"/>
      <c r="L2" s="89"/>
      <c r="M2" s="89"/>
      <c r="N2" s="89"/>
      <c r="O2" s="89"/>
      <c r="P2" s="89"/>
    </row>
    <row r="3" spans="1:16" ht="14.25" customHeight="1">
      <c r="A3" s="21"/>
      <c r="B3" s="129"/>
      <c r="C3" s="21"/>
      <c r="D3" s="130"/>
      <c r="E3" s="186"/>
      <c r="F3" s="186"/>
      <c r="G3" s="129"/>
      <c r="H3" s="129"/>
      <c r="I3" s="131" t="s">
        <v>5</v>
      </c>
      <c r="J3" s="94"/>
      <c r="K3" s="94"/>
      <c r="L3" s="94"/>
      <c r="M3" s="94"/>
      <c r="N3" s="94"/>
      <c r="O3" s="94"/>
      <c r="P3" s="94"/>
    </row>
    <row r="4" spans="1:16" ht="22.5" customHeight="1">
      <c r="A4" s="132" t="s">
        <v>6</v>
      </c>
      <c r="B4" s="133"/>
      <c r="C4" s="134" t="s">
        <v>7</v>
      </c>
      <c r="D4" s="135"/>
      <c r="E4" s="136"/>
      <c r="F4" s="136"/>
      <c r="G4" s="136"/>
      <c r="H4" s="136"/>
      <c r="I4" s="223"/>
      <c r="J4" s="138"/>
      <c r="K4" s="138"/>
      <c r="L4" s="138"/>
      <c r="M4" s="138"/>
      <c r="N4" s="138"/>
      <c r="O4" s="138"/>
      <c r="P4" s="138"/>
    </row>
    <row r="5" spans="1:16" ht="32.25" customHeight="1">
      <c r="A5" s="139" t="s">
        <v>8</v>
      </c>
      <c r="B5" s="139" t="s">
        <v>9</v>
      </c>
      <c r="C5" s="187" t="s">
        <v>10</v>
      </c>
      <c r="D5" s="188" t="s">
        <v>11</v>
      </c>
      <c r="E5" s="187" t="s">
        <v>12</v>
      </c>
      <c r="F5" s="187" t="s">
        <v>13</v>
      </c>
      <c r="G5" s="187" t="s">
        <v>14</v>
      </c>
      <c r="H5" s="187" t="s">
        <v>12</v>
      </c>
      <c r="I5" s="187" t="s">
        <v>13</v>
      </c>
      <c r="J5" s="138"/>
      <c r="K5" s="138"/>
      <c r="L5" s="138"/>
      <c r="M5" s="138"/>
      <c r="N5" s="138"/>
      <c r="O5" s="138"/>
      <c r="P5" s="138"/>
    </row>
    <row r="6" spans="1:16" ht="18" customHeight="1">
      <c r="A6" s="67" t="s">
        <v>15</v>
      </c>
      <c r="B6" s="189"/>
      <c r="C6" s="190" t="s">
        <v>16</v>
      </c>
      <c r="D6" s="65">
        <v>100000</v>
      </c>
      <c r="E6" s="65">
        <f aca="true" t="shared" si="0" ref="E6:E34">SUM(D6-F6)</f>
        <v>100000</v>
      </c>
      <c r="F6" s="65">
        <v>0</v>
      </c>
      <c r="G6" s="67" t="s">
        <v>17</v>
      </c>
      <c r="H6" s="191">
        <v>21684323.6</v>
      </c>
      <c r="I6" s="191">
        <v>0</v>
      </c>
      <c r="J6" s="146"/>
      <c r="K6" s="146"/>
      <c r="L6" s="146"/>
      <c r="M6" s="146"/>
      <c r="N6" s="146"/>
      <c r="O6" s="146"/>
      <c r="P6" s="146"/>
    </row>
    <row r="7" spans="1:16" ht="18" customHeight="1">
      <c r="A7" s="67" t="s">
        <v>18</v>
      </c>
      <c r="B7" s="101">
        <v>29874323.6</v>
      </c>
      <c r="C7" s="192" t="s">
        <v>19</v>
      </c>
      <c r="D7" s="65">
        <v>0</v>
      </c>
      <c r="E7" s="65">
        <f t="shared" si="0"/>
        <v>0</v>
      </c>
      <c r="F7" s="65">
        <v>0</v>
      </c>
      <c r="G7" s="67" t="s">
        <v>20</v>
      </c>
      <c r="H7" s="100">
        <v>13105608.6</v>
      </c>
      <c r="I7" s="100">
        <v>0</v>
      </c>
      <c r="J7" s="148"/>
      <c r="K7" s="148"/>
      <c r="L7" s="146"/>
      <c r="M7" s="146"/>
      <c r="N7" s="146"/>
      <c r="O7" s="146"/>
      <c r="P7" s="146"/>
    </row>
    <row r="8" spans="1:16" ht="18" customHeight="1">
      <c r="A8" s="67" t="s">
        <v>21</v>
      </c>
      <c r="B8" s="193">
        <v>0</v>
      </c>
      <c r="C8" s="190" t="s">
        <v>22</v>
      </c>
      <c r="D8" s="65">
        <v>0</v>
      </c>
      <c r="E8" s="65">
        <f t="shared" si="0"/>
        <v>0</v>
      </c>
      <c r="F8" s="65">
        <v>0</v>
      </c>
      <c r="G8" s="67" t="s">
        <v>23</v>
      </c>
      <c r="H8" s="194">
        <v>8578715</v>
      </c>
      <c r="I8" s="194">
        <v>0</v>
      </c>
      <c r="J8" s="148"/>
      <c r="K8" s="148"/>
      <c r="L8" s="146"/>
      <c r="M8" s="146"/>
      <c r="N8" s="146"/>
      <c r="O8" s="146"/>
      <c r="P8" s="146"/>
    </row>
    <row r="9" spans="1:16" ht="18" customHeight="1">
      <c r="A9" s="67" t="s">
        <v>24</v>
      </c>
      <c r="B9" s="101">
        <v>0</v>
      </c>
      <c r="C9" s="190" t="s">
        <v>25</v>
      </c>
      <c r="D9" s="65">
        <v>0</v>
      </c>
      <c r="E9" s="65">
        <f t="shared" si="0"/>
        <v>0</v>
      </c>
      <c r="F9" s="65">
        <v>0</v>
      </c>
      <c r="G9" s="67" t="s">
        <v>26</v>
      </c>
      <c r="H9" s="100">
        <v>8190000</v>
      </c>
      <c r="I9" s="100">
        <v>0</v>
      </c>
      <c r="J9" s="148"/>
      <c r="K9" s="148"/>
      <c r="L9" s="146"/>
      <c r="M9" s="146"/>
      <c r="N9" s="146"/>
      <c r="O9" s="146"/>
      <c r="P9" s="146"/>
    </row>
    <row r="10" spans="1:16" ht="18" customHeight="1">
      <c r="A10" s="195" t="s">
        <v>27</v>
      </c>
      <c r="B10" s="196"/>
      <c r="C10" s="190" t="s">
        <v>28</v>
      </c>
      <c r="D10" s="65">
        <v>25541282</v>
      </c>
      <c r="E10" s="65">
        <f t="shared" si="0"/>
        <v>25541282</v>
      </c>
      <c r="F10" s="65">
        <v>0</v>
      </c>
      <c r="G10" s="67" t="s">
        <v>29</v>
      </c>
      <c r="H10" s="197"/>
      <c r="I10" s="152"/>
      <c r="J10" s="148"/>
      <c r="K10" s="146"/>
      <c r="L10" s="146"/>
      <c r="M10" s="146"/>
      <c r="N10" s="146"/>
      <c r="O10" s="146"/>
      <c r="P10" s="146"/>
    </row>
    <row r="11" spans="1:16" ht="18" customHeight="1">
      <c r="A11" s="67" t="s">
        <v>30</v>
      </c>
      <c r="B11" s="101">
        <v>0</v>
      </c>
      <c r="C11" s="190" t="s">
        <v>31</v>
      </c>
      <c r="D11" s="65">
        <v>0</v>
      </c>
      <c r="E11" s="65">
        <f t="shared" si="0"/>
        <v>0</v>
      </c>
      <c r="F11" s="65">
        <v>0</v>
      </c>
      <c r="G11" s="67"/>
      <c r="H11" s="198"/>
      <c r="I11" s="65"/>
      <c r="J11" s="146"/>
      <c r="K11" s="148"/>
      <c r="L11" s="146"/>
      <c r="M11" s="146"/>
      <c r="N11" s="146"/>
      <c r="O11" s="146"/>
      <c r="P11" s="146"/>
    </row>
    <row r="12" spans="1:16" ht="18" customHeight="1">
      <c r="A12" s="67" t="s">
        <v>32</v>
      </c>
      <c r="B12" s="199"/>
      <c r="C12" s="190" t="s">
        <v>33</v>
      </c>
      <c r="D12" s="65">
        <v>0</v>
      </c>
      <c r="E12" s="65">
        <f t="shared" si="0"/>
        <v>0</v>
      </c>
      <c r="F12" s="65">
        <v>0</v>
      </c>
      <c r="G12" s="67"/>
      <c r="H12" s="198"/>
      <c r="I12" s="65"/>
      <c r="J12" s="146"/>
      <c r="K12" s="146"/>
      <c r="L12" s="146"/>
      <c r="M12" s="148"/>
      <c r="N12" s="146"/>
      <c r="O12" s="146"/>
      <c r="P12" s="146"/>
    </row>
    <row r="13" spans="1:16" ht="18" customHeight="1">
      <c r="A13" s="67" t="s">
        <v>34</v>
      </c>
      <c r="B13" s="200"/>
      <c r="C13" s="190" t="s">
        <v>35</v>
      </c>
      <c r="D13" s="65">
        <v>2324466.8</v>
      </c>
      <c r="E13" s="65">
        <f t="shared" si="0"/>
        <v>2324466.8</v>
      </c>
      <c r="F13" s="65">
        <v>0</v>
      </c>
      <c r="G13" s="67"/>
      <c r="H13" s="198"/>
      <c r="I13" s="68"/>
      <c r="J13" s="146"/>
      <c r="K13" s="146"/>
      <c r="L13" s="146"/>
      <c r="M13" s="146"/>
      <c r="N13" s="146"/>
      <c r="O13" s="146"/>
      <c r="P13" s="146"/>
    </row>
    <row r="14" spans="1:16" ht="18" customHeight="1">
      <c r="A14" s="201"/>
      <c r="B14" s="202"/>
      <c r="C14" s="190" t="s">
        <v>36</v>
      </c>
      <c r="D14" s="65">
        <v>0</v>
      </c>
      <c r="E14" s="65">
        <f t="shared" si="0"/>
        <v>0</v>
      </c>
      <c r="F14" s="65">
        <v>0</v>
      </c>
      <c r="G14" s="67"/>
      <c r="H14" s="198"/>
      <c r="I14" s="68"/>
      <c r="J14" s="146"/>
      <c r="K14" s="146"/>
      <c r="L14" s="146"/>
      <c r="M14" s="146"/>
      <c r="N14" s="146"/>
      <c r="O14" s="146"/>
      <c r="P14" s="146"/>
    </row>
    <row r="15" spans="1:16" ht="18" customHeight="1">
      <c r="A15" s="67"/>
      <c r="B15" s="101"/>
      <c r="C15" s="190" t="s">
        <v>37</v>
      </c>
      <c r="D15" s="65">
        <v>775579.2</v>
      </c>
      <c r="E15" s="65">
        <f t="shared" si="0"/>
        <v>775579.2</v>
      </c>
      <c r="F15" s="65">
        <v>0</v>
      </c>
      <c r="G15" s="67"/>
      <c r="H15" s="198"/>
      <c r="I15" s="68"/>
      <c r="J15" s="146"/>
      <c r="K15" s="146"/>
      <c r="L15" s="146"/>
      <c r="M15" s="146"/>
      <c r="N15" s="146"/>
      <c r="O15" s="146"/>
      <c r="P15" s="146"/>
    </row>
    <row r="16" spans="1:16" ht="18" customHeight="1">
      <c r="A16" s="67"/>
      <c r="B16" s="15"/>
      <c r="C16" s="190" t="s">
        <v>38</v>
      </c>
      <c r="D16" s="65">
        <v>0</v>
      </c>
      <c r="E16" s="65">
        <f t="shared" si="0"/>
        <v>0</v>
      </c>
      <c r="F16" s="65">
        <v>0</v>
      </c>
      <c r="G16" s="67"/>
      <c r="H16" s="198"/>
      <c r="I16" s="68"/>
      <c r="J16" s="146"/>
      <c r="K16" s="146"/>
      <c r="L16" s="146"/>
      <c r="M16" s="146"/>
      <c r="N16" s="146"/>
      <c r="O16" s="146"/>
      <c r="P16" s="146"/>
    </row>
    <row r="17" spans="1:16" ht="18" customHeight="1">
      <c r="A17" s="67"/>
      <c r="B17" s="101"/>
      <c r="C17" s="190" t="s">
        <v>39</v>
      </c>
      <c r="D17" s="65">
        <v>0</v>
      </c>
      <c r="E17" s="65">
        <f t="shared" si="0"/>
        <v>0</v>
      </c>
      <c r="F17" s="65">
        <v>0</v>
      </c>
      <c r="G17" s="67"/>
      <c r="H17" s="198"/>
      <c r="I17" s="68"/>
      <c r="J17" s="146"/>
      <c r="K17" s="146"/>
      <c r="L17" s="146"/>
      <c r="M17" s="146"/>
      <c r="N17" s="146"/>
      <c r="O17" s="146"/>
      <c r="P17" s="146"/>
    </row>
    <row r="18" spans="1:16" ht="18" customHeight="1">
      <c r="A18" s="67"/>
      <c r="B18" s="203"/>
      <c r="C18" s="190" t="s">
        <v>40</v>
      </c>
      <c r="D18" s="65">
        <v>0</v>
      </c>
      <c r="E18" s="65">
        <f t="shared" si="0"/>
        <v>0</v>
      </c>
      <c r="F18" s="65">
        <v>0</v>
      </c>
      <c r="G18" s="67"/>
      <c r="H18" s="198"/>
      <c r="I18" s="68"/>
      <c r="J18" s="146"/>
      <c r="K18" s="146"/>
      <c r="L18" s="146"/>
      <c r="M18" s="146"/>
      <c r="N18" s="146"/>
      <c r="O18" s="146"/>
      <c r="P18" s="146"/>
    </row>
    <row r="19" spans="1:16" ht="18" customHeight="1">
      <c r="A19" s="204"/>
      <c r="B19" s="203"/>
      <c r="C19" s="190" t="s">
        <v>41</v>
      </c>
      <c r="D19" s="65">
        <v>0</v>
      </c>
      <c r="E19" s="65">
        <f t="shared" si="0"/>
        <v>0</v>
      </c>
      <c r="F19" s="65">
        <v>0</v>
      </c>
      <c r="G19" s="67"/>
      <c r="H19" s="198"/>
      <c r="I19" s="68"/>
      <c r="J19" s="148"/>
      <c r="K19" s="148"/>
      <c r="L19" s="146"/>
      <c r="M19" s="146"/>
      <c r="N19" s="146"/>
      <c r="O19" s="146"/>
      <c r="P19" s="146"/>
    </row>
    <row r="20" spans="1:16" ht="18" customHeight="1">
      <c r="A20" s="67"/>
      <c r="B20" s="203"/>
      <c r="C20" s="190" t="s">
        <v>42</v>
      </c>
      <c r="D20" s="65">
        <v>0</v>
      </c>
      <c r="E20" s="65">
        <f t="shared" si="0"/>
        <v>0</v>
      </c>
      <c r="F20" s="65">
        <v>0</v>
      </c>
      <c r="G20" s="67"/>
      <c r="H20" s="198"/>
      <c r="I20" s="68"/>
      <c r="J20" s="148"/>
      <c r="K20" s="146"/>
      <c r="L20" s="148"/>
      <c r="M20" s="146"/>
      <c r="N20" s="146"/>
      <c r="O20" s="146"/>
      <c r="P20" s="146"/>
    </row>
    <row r="21" spans="1:16" ht="18" customHeight="1">
      <c r="A21" s="67"/>
      <c r="B21" s="205"/>
      <c r="C21" s="190" t="s">
        <v>43</v>
      </c>
      <c r="D21" s="65">
        <v>0</v>
      </c>
      <c r="E21" s="65">
        <f t="shared" si="0"/>
        <v>0</v>
      </c>
      <c r="F21" s="65">
        <v>0</v>
      </c>
      <c r="G21" s="67"/>
      <c r="H21" s="198"/>
      <c r="I21" s="68"/>
      <c r="J21" s="148"/>
      <c r="K21" s="146"/>
      <c r="L21" s="146"/>
      <c r="M21" s="146"/>
      <c r="N21" s="146"/>
      <c r="O21" s="146"/>
      <c r="P21" s="146"/>
    </row>
    <row r="22" spans="1:16" ht="18" customHeight="1">
      <c r="A22" s="67"/>
      <c r="B22" s="205"/>
      <c r="C22" s="190" t="s">
        <v>44</v>
      </c>
      <c r="D22" s="65">
        <v>0</v>
      </c>
      <c r="E22" s="65">
        <f t="shared" si="0"/>
        <v>0</v>
      </c>
      <c r="F22" s="65">
        <v>0</v>
      </c>
      <c r="G22" s="67"/>
      <c r="H22" s="198"/>
      <c r="I22" s="68"/>
      <c r="J22" s="148"/>
      <c r="K22" s="148"/>
      <c r="L22" s="148"/>
      <c r="M22" s="146"/>
      <c r="N22" s="146"/>
      <c r="O22" s="146"/>
      <c r="P22" s="146"/>
    </row>
    <row r="23" spans="1:16" ht="18" customHeight="1">
      <c r="A23" s="25"/>
      <c r="B23" s="200"/>
      <c r="C23" s="190" t="s">
        <v>45</v>
      </c>
      <c r="D23" s="65">
        <v>0</v>
      </c>
      <c r="E23" s="65">
        <f t="shared" si="0"/>
        <v>0</v>
      </c>
      <c r="F23" s="65">
        <v>0</v>
      </c>
      <c r="G23" s="67"/>
      <c r="H23" s="198"/>
      <c r="I23" s="68"/>
      <c r="J23" s="148"/>
      <c r="K23" s="146"/>
      <c r="L23" s="148"/>
      <c r="M23" s="146"/>
      <c r="N23" s="146"/>
      <c r="O23" s="146"/>
      <c r="P23" s="146"/>
    </row>
    <row r="24" spans="1:16" ht="18" customHeight="1">
      <c r="A24" s="67"/>
      <c r="B24" s="200"/>
      <c r="C24" s="190" t="s">
        <v>46</v>
      </c>
      <c r="D24" s="65">
        <v>0</v>
      </c>
      <c r="E24" s="65">
        <f t="shared" si="0"/>
        <v>0</v>
      </c>
      <c r="F24" s="65">
        <v>0</v>
      </c>
      <c r="G24" s="67"/>
      <c r="H24" s="198"/>
      <c r="I24" s="68"/>
      <c r="J24" s="148"/>
      <c r="K24" s="148"/>
      <c r="L24" s="146"/>
      <c r="M24" s="146"/>
      <c r="N24" s="146"/>
      <c r="O24" s="146"/>
      <c r="P24" s="146"/>
    </row>
    <row r="25" spans="1:16" ht="18" customHeight="1">
      <c r="A25" s="204"/>
      <c r="B25" s="200"/>
      <c r="C25" s="190" t="s">
        <v>47</v>
      </c>
      <c r="D25" s="65">
        <v>1132995.6</v>
      </c>
      <c r="E25" s="65">
        <f t="shared" si="0"/>
        <v>1132995.6</v>
      </c>
      <c r="F25" s="65">
        <v>0</v>
      </c>
      <c r="G25" s="67"/>
      <c r="H25" s="198"/>
      <c r="I25" s="68"/>
      <c r="J25" s="148"/>
      <c r="K25" s="146"/>
      <c r="L25" s="146"/>
      <c r="M25" s="146"/>
      <c r="N25" s="146"/>
      <c r="O25" s="146"/>
      <c r="P25" s="146"/>
    </row>
    <row r="26" spans="1:16" ht="18" customHeight="1">
      <c r="A26" s="204"/>
      <c r="B26" s="200"/>
      <c r="C26" s="190" t="s">
        <v>48</v>
      </c>
      <c r="D26" s="65">
        <v>0</v>
      </c>
      <c r="E26" s="65">
        <f t="shared" si="0"/>
        <v>0</v>
      </c>
      <c r="F26" s="65">
        <v>0</v>
      </c>
      <c r="G26" s="67"/>
      <c r="H26" s="198"/>
      <c r="I26" s="68"/>
      <c r="J26" s="148"/>
      <c r="K26" s="148"/>
      <c r="L26" s="146"/>
      <c r="M26" s="146"/>
      <c r="N26" s="146"/>
      <c r="O26" s="146"/>
      <c r="P26" s="146"/>
    </row>
    <row r="27" spans="1:16" ht="18" customHeight="1">
      <c r="A27" s="204"/>
      <c r="B27" s="200"/>
      <c r="C27" s="190" t="s">
        <v>49</v>
      </c>
      <c r="D27" s="65">
        <v>0</v>
      </c>
      <c r="E27" s="65">
        <f t="shared" si="0"/>
        <v>0</v>
      </c>
      <c r="F27" s="65">
        <v>0</v>
      </c>
      <c r="G27" s="67"/>
      <c r="H27" s="198"/>
      <c r="I27" s="68"/>
      <c r="J27" s="148"/>
      <c r="K27" s="148"/>
      <c r="L27" s="146"/>
      <c r="M27" s="146"/>
      <c r="N27" s="146"/>
      <c r="O27" s="146"/>
      <c r="P27" s="146"/>
    </row>
    <row r="28" spans="1:16" ht="18" customHeight="1">
      <c r="A28" s="67"/>
      <c r="B28" s="205"/>
      <c r="C28" s="190" t="s">
        <v>50</v>
      </c>
      <c r="D28" s="65">
        <v>0</v>
      </c>
      <c r="E28" s="65">
        <f t="shared" si="0"/>
        <v>0</v>
      </c>
      <c r="F28" s="65">
        <v>0</v>
      </c>
      <c r="G28" s="67"/>
      <c r="H28" s="198"/>
      <c r="I28" s="68"/>
      <c r="J28" s="148"/>
      <c r="K28" s="148"/>
      <c r="L28" s="148"/>
      <c r="M28" s="146"/>
      <c r="N28" s="148"/>
      <c r="O28" s="146"/>
      <c r="P28" s="148"/>
    </row>
    <row r="29" spans="1:16" ht="18" customHeight="1">
      <c r="A29" s="67"/>
      <c r="B29" s="205"/>
      <c r="C29" s="190" t="s">
        <v>51</v>
      </c>
      <c r="D29" s="65">
        <v>0</v>
      </c>
      <c r="E29" s="65">
        <f t="shared" si="0"/>
        <v>0</v>
      </c>
      <c r="F29" s="65">
        <v>0</v>
      </c>
      <c r="G29" s="67"/>
      <c r="H29" s="198"/>
      <c r="I29" s="68"/>
      <c r="J29" s="148"/>
      <c r="K29" s="148"/>
      <c r="L29" s="148"/>
      <c r="M29" s="146"/>
      <c r="N29" s="146"/>
      <c r="O29" s="146"/>
      <c r="P29" s="146"/>
    </row>
    <row r="30" spans="1:16" ht="18" customHeight="1">
      <c r="A30" s="67"/>
      <c r="B30" s="205"/>
      <c r="C30" s="190" t="s">
        <v>52</v>
      </c>
      <c r="D30" s="65">
        <v>0</v>
      </c>
      <c r="E30" s="65">
        <f t="shared" si="0"/>
        <v>0</v>
      </c>
      <c r="F30" s="65">
        <v>0</v>
      </c>
      <c r="G30" s="67"/>
      <c r="H30" s="198"/>
      <c r="I30" s="68"/>
      <c r="J30" s="148"/>
      <c r="K30" s="148"/>
      <c r="L30" s="148"/>
      <c r="M30" s="146"/>
      <c r="N30" s="146"/>
      <c r="O30" s="146"/>
      <c r="P30" s="146"/>
    </row>
    <row r="31" spans="1:16" ht="18" customHeight="1">
      <c r="A31" s="201"/>
      <c r="B31" s="206"/>
      <c r="C31" s="190" t="s">
        <v>53</v>
      </c>
      <c r="D31" s="65">
        <v>0</v>
      </c>
      <c r="E31" s="65">
        <f t="shared" si="0"/>
        <v>0</v>
      </c>
      <c r="F31" s="65">
        <v>0</v>
      </c>
      <c r="G31" s="67"/>
      <c r="H31" s="198"/>
      <c r="I31" s="68"/>
      <c r="J31" s="148"/>
      <c r="K31" s="146"/>
      <c r="L31" s="146"/>
      <c r="M31" s="146"/>
      <c r="N31" s="146"/>
      <c r="O31" s="146"/>
      <c r="P31" s="146"/>
    </row>
    <row r="32" spans="1:16" ht="18" customHeight="1">
      <c r="A32" s="201"/>
      <c r="B32" s="206"/>
      <c r="C32" s="190" t="s">
        <v>54</v>
      </c>
      <c r="D32" s="65">
        <v>0</v>
      </c>
      <c r="E32" s="65">
        <f t="shared" si="0"/>
        <v>0</v>
      </c>
      <c r="F32" s="65">
        <v>0</v>
      </c>
      <c r="G32" s="25"/>
      <c r="H32" s="198"/>
      <c r="I32" s="65"/>
      <c r="J32" s="148"/>
      <c r="K32" s="148"/>
      <c r="L32" s="146"/>
      <c r="M32" s="146"/>
      <c r="N32" s="146"/>
      <c r="O32" s="146"/>
      <c r="P32" s="146"/>
    </row>
    <row r="33" spans="1:16" ht="18" customHeight="1">
      <c r="A33" s="204"/>
      <c r="B33" s="199"/>
      <c r="C33" s="190" t="s">
        <v>55</v>
      </c>
      <c r="D33" s="65">
        <v>0</v>
      </c>
      <c r="E33" s="65">
        <f t="shared" si="0"/>
        <v>0</v>
      </c>
      <c r="F33" s="65">
        <v>0</v>
      </c>
      <c r="G33" s="201"/>
      <c r="H33" s="207"/>
      <c r="I33" s="166"/>
      <c r="J33" s="146"/>
      <c r="K33" s="146"/>
      <c r="L33" s="146"/>
      <c r="M33" s="146"/>
      <c r="N33" s="146"/>
      <c r="O33" s="146"/>
      <c r="P33" s="146"/>
    </row>
    <row r="34" spans="1:16" ht="18" customHeight="1">
      <c r="A34" s="204"/>
      <c r="B34" s="200"/>
      <c r="C34" s="190" t="s">
        <v>56</v>
      </c>
      <c r="D34" s="65">
        <v>0</v>
      </c>
      <c r="E34" s="65">
        <f t="shared" si="0"/>
        <v>0</v>
      </c>
      <c r="F34" s="65">
        <v>0</v>
      </c>
      <c r="G34" s="25"/>
      <c r="H34" s="198"/>
      <c r="I34" s="159"/>
      <c r="J34" s="146"/>
      <c r="K34" s="146"/>
      <c r="L34" s="146"/>
      <c r="M34" s="146"/>
      <c r="N34" s="146"/>
      <c r="O34" s="146"/>
      <c r="P34" s="146"/>
    </row>
    <row r="35" spans="1:16" ht="18" customHeight="1">
      <c r="A35" s="208"/>
      <c r="B35" s="198"/>
      <c r="C35" s="209"/>
      <c r="D35" s="167"/>
      <c r="E35" s="68"/>
      <c r="F35" s="68"/>
      <c r="G35" s="201"/>
      <c r="H35" s="207"/>
      <c r="I35" s="166"/>
      <c r="J35" s="146"/>
      <c r="K35" s="146"/>
      <c r="L35" s="146"/>
      <c r="M35" s="146"/>
      <c r="N35" s="146"/>
      <c r="O35" s="146"/>
      <c r="P35" s="146"/>
    </row>
    <row r="36" spans="1:16" ht="18" customHeight="1">
      <c r="A36" s="210" t="s">
        <v>57</v>
      </c>
      <c r="B36" s="211"/>
      <c r="C36" s="69" t="s">
        <v>58</v>
      </c>
      <c r="D36" s="171">
        <f>SUM(D6:D34)</f>
        <v>29874323.6</v>
      </c>
      <c r="E36" s="85">
        <f>SUM(E6:E34)</f>
        <v>29874323.6</v>
      </c>
      <c r="F36" s="85">
        <f>SUM(F6:F34)</f>
        <v>0</v>
      </c>
      <c r="G36" s="69" t="s">
        <v>59</v>
      </c>
      <c r="H36" s="212">
        <f>SUM(H7:H9)</f>
        <v>29874323.6</v>
      </c>
      <c r="I36" s="172">
        <f>SUM(I7:I9)</f>
        <v>0</v>
      </c>
      <c r="J36" s="173"/>
      <c r="K36" s="173"/>
      <c r="L36" s="173"/>
      <c r="M36" s="173"/>
      <c r="N36" s="173"/>
      <c r="O36" s="173"/>
      <c r="P36" s="173"/>
    </row>
    <row r="37" spans="1:16" ht="23.25" customHeight="1">
      <c r="A37" s="213" t="s">
        <v>60</v>
      </c>
      <c r="B37" s="101">
        <v>0</v>
      </c>
      <c r="C37" s="69" t="s">
        <v>61</v>
      </c>
      <c r="D37" s="214"/>
      <c r="E37" s="215"/>
      <c r="F37" s="216"/>
      <c r="G37" s="69" t="s">
        <v>62</v>
      </c>
      <c r="H37" s="101">
        <v>0</v>
      </c>
      <c r="I37" s="65">
        <v>0</v>
      </c>
      <c r="J37" s="173"/>
      <c r="K37" s="173"/>
      <c r="L37" s="173"/>
      <c r="M37" s="173"/>
      <c r="N37" s="173"/>
      <c r="O37" s="173"/>
      <c r="P37" s="173"/>
    </row>
    <row r="38" spans="1:16" ht="18" customHeight="1">
      <c r="A38" s="204"/>
      <c r="B38" s="199"/>
      <c r="C38" s="201"/>
      <c r="D38" s="214"/>
      <c r="E38" s="217"/>
      <c r="F38" s="218"/>
      <c r="G38" s="201"/>
      <c r="H38" s="219"/>
      <c r="I38" s="154"/>
      <c r="J38" s="146"/>
      <c r="K38" s="146"/>
      <c r="L38" s="146"/>
      <c r="M38" s="146"/>
      <c r="N38" s="146"/>
      <c r="O38" s="146"/>
      <c r="P38" s="146"/>
    </row>
    <row r="39" spans="1:16" ht="18" customHeight="1">
      <c r="A39" s="204"/>
      <c r="B39" s="211"/>
      <c r="C39" s="201"/>
      <c r="D39" s="214"/>
      <c r="E39" s="85"/>
      <c r="F39" s="220"/>
      <c r="G39" s="201"/>
      <c r="H39" s="198"/>
      <c r="I39" s="85"/>
      <c r="J39" s="146"/>
      <c r="K39" s="146"/>
      <c r="L39" s="146"/>
      <c r="M39" s="146"/>
      <c r="N39" s="146"/>
      <c r="O39" s="146"/>
      <c r="P39" s="146"/>
    </row>
    <row r="40" spans="1:16" ht="18" customHeight="1">
      <c r="A40" s="25" t="s">
        <v>63</v>
      </c>
      <c r="B40" s="101">
        <f>SUM(B7)</f>
        <v>29874323.6</v>
      </c>
      <c r="C40" s="25" t="s">
        <v>64</v>
      </c>
      <c r="D40" s="221">
        <f>SUM(D6:D34)</f>
        <v>29874323.6</v>
      </c>
      <c r="E40" s="85">
        <f>SUM(E36:E37)</f>
        <v>29874323.6</v>
      </c>
      <c r="F40" s="68">
        <f>SUM(F36:F37)</f>
        <v>0</v>
      </c>
      <c r="G40" s="222" t="s">
        <v>64</v>
      </c>
      <c r="H40" s="68">
        <f>SUM(H36:H37)</f>
        <v>29874323.6</v>
      </c>
      <c r="I40" s="157">
        <f>SUM(I36:I37)</f>
        <v>0</v>
      </c>
      <c r="J40" s="146"/>
      <c r="K40" s="146"/>
      <c r="L40" s="146"/>
      <c r="M40" s="146"/>
      <c r="N40" s="146"/>
      <c r="O40" s="146"/>
      <c r="P40" s="146"/>
    </row>
    <row r="41" spans="1:16" ht="15.75" customHeight="1">
      <c r="A41" s="94"/>
      <c r="C41" s="92"/>
      <c r="D41" s="178"/>
      <c r="E41" s="92"/>
      <c r="F41" s="92"/>
      <c r="G41" s="92"/>
      <c r="H41" s="92"/>
      <c r="I41" s="94"/>
      <c r="J41" s="94"/>
      <c r="K41" s="94"/>
      <c r="L41" s="94"/>
      <c r="M41" s="94"/>
      <c r="N41" s="94"/>
      <c r="O41" s="94"/>
      <c r="P41" s="94"/>
    </row>
    <row r="42" spans="1:16" ht="15.75" customHeight="1">
      <c r="A42" s="94"/>
      <c r="B42" s="92"/>
      <c r="C42" s="92"/>
      <c r="D42" s="178"/>
      <c r="E42" s="92"/>
      <c r="F42" s="92"/>
      <c r="G42" s="92"/>
      <c r="H42" s="92"/>
      <c r="I42" s="94"/>
      <c r="J42" s="94"/>
      <c r="K42" s="94"/>
      <c r="L42" s="94"/>
      <c r="M42" s="94"/>
      <c r="N42" s="94"/>
      <c r="O42" s="94"/>
      <c r="P42" s="94"/>
    </row>
    <row r="43" spans="1:16" ht="15.75" customHeight="1">
      <c r="A43" s="94"/>
      <c r="B43" s="92"/>
      <c r="C43" s="92"/>
      <c r="D43" s="178"/>
      <c r="E43" s="92"/>
      <c r="F43" s="92"/>
      <c r="G43" s="92"/>
      <c r="H43" s="92"/>
      <c r="I43" s="94"/>
      <c r="J43" s="94"/>
      <c r="K43" s="94"/>
      <c r="L43" s="94"/>
      <c r="M43" s="94"/>
      <c r="N43" s="94"/>
      <c r="O43" s="94"/>
      <c r="P43" s="94"/>
    </row>
    <row r="44" spans="1:16" ht="12.75" customHeight="1">
      <c r="A44" s="94"/>
      <c r="B44" s="92"/>
      <c r="C44" s="92"/>
      <c r="D44" s="178"/>
      <c r="E44" s="92"/>
      <c r="F44" s="92"/>
      <c r="G44" s="94"/>
      <c r="H44" s="94"/>
      <c r="I44" s="92"/>
      <c r="J44" s="94"/>
      <c r="K44" s="94"/>
      <c r="L44" s="94"/>
      <c r="M44" s="94"/>
      <c r="N44" s="94"/>
      <c r="O44" s="94"/>
      <c r="P44" s="94"/>
    </row>
    <row r="45" spans="1:16" ht="12.75" customHeight="1">
      <c r="A45" s="94"/>
      <c r="B45" s="92"/>
      <c r="C45" s="92"/>
      <c r="D45" s="178"/>
      <c r="E45" s="92"/>
      <c r="F45" s="92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2.75" customHeight="1">
      <c r="A46" s="94"/>
      <c r="B46" s="94"/>
      <c r="C46" s="92"/>
      <c r="D46" s="178"/>
      <c r="E46" s="92"/>
      <c r="F46" s="92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2.75" customHeight="1">
      <c r="A47" s="94"/>
      <c r="B47" s="94"/>
      <c r="C47" s="92"/>
      <c r="D47" s="178"/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2.75" customHeight="1">
      <c r="A48" s="94"/>
      <c r="B48" s="94"/>
      <c r="C48" s="92"/>
      <c r="D48" s="178"/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2.75" customHeight="1">
      <c r="A49" s="94"/>
      <c r="B49" s="94"/>
      <c r="C49" s="92"/>
      <c r="D49" s="178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2.75" customHeight="1">
      <c r="A50" s="94"/>
      <c r="B50" s="94"/>
      <c r="C50" s="92"/>
      <c r="D50" s="178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2.75" customHeight="1">
      <c r="A51" s="94"/>
      <c r="B51" s="94"/>
      <c r="C51" s="92"/>
      <c r="D51" s="178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.75" customHeight="1">
      <c r="A52" s="94"/>
      <c r="B52" s="94"/>
      <c r="C52" s="92"/>
      <c r="D52" s="178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48" t="s">
        <v>65</v>
      </c>
      <c r="B1" s="77"/>
      <c r="C1" s="77"/>
      <c r="D1" s="86"/>
      <c r="E1" s="87"/>
      <c r="F1" s="87"/>
      <c r="G1" s="78"/>
      <c r="H1" s="50"/>
    </row>
    <row r="2" spans="1:8" ht="20.25" customHeight="1">
      <c r="A2" s="119" t="s">
        <v>66</v>
      </c>
      <c r="B2" s="179"/>
      <c r="C2" s="179"/>
      <c r="D2" s="179"/>
      <c r="E2" s="179"/>
      <c r="F2" s="179"/>
      <c r="G2" s="179"/>
      <c r="H2" s="89"/>
    </row>
    <row r="3" spans="1:8" ht="16.5" customHeight="1">
      <c r="A3" s="90"/>
      <c r="B3" s="90"/>
      <c r="C3" s="90"/>
      <c r="D3" s="91"/>
      <c r="E3" s="92"/>
      <c r="F3" s="92"/>
      <c r="G3" s="80" t="s">
        <v>5</v>
      </c>
      <c r="H3" s="94"/>
    </row>
    <row r="4" spans="1:8" ht="18" customHeight="1">
      <c r="A4" s="55" t="s">
        <v>67</v>
      </c>
      <c r="B4" s="55"/>
      <c r="C4" s="55"/>
      <c r="D4" s="55"/>
      <c r="E4" s="55" t="s">
        <v>68</v>
      </c>
      <c r="F4" s="55" t="s">
        <v>69</v>
      </c>
      <c r="G4" s="81" t="s">
        <v>70</v>
      </c>
      <c r="H4" s="95"/>
    </row>
    <row r="5" spans="1:8" ht="17.25" customHeight="1">
      <c r="A5" s="55" t="s">
        <v>71</v>
      </c>
      <c r="B5" s="55"/>
      <c r="C5" s="55"/>
      <c r="D5" s="55" t="s">
        <v>72</v>
      </c>
      <c r="E5" s="55"/>
      <c r="F5" s="55"/>
      <c r="G5" s="55"/>
      <c r="H5" s="95"/>
    </row>
    <row r="6" spans="1:8" ht="19.5" customHeight="1">
      <c r="A6" s="58" t="s">
        <v>73</v>
      </c>
      <c r="B6" s="58" t="s">
        <v>74</v>
      </c>
      <c r="C6" s="58" t="s">
        <v>75</v>
      </c>
      <c r="D6" s="55"/>
      <c r="E6" s="55"/>
      <c r="F6" s="55"/>
      <c r="G6" s="55"/>
      <c r="H6" s="95"/>
    </row>
    <row r="7" spans="1:8" ht="19.5" customHeight="1">
      <c r="A7" s="82" t="s">
        <v>76</v>
      </c>
      <c r="B7" s="82" t="s">
        <v>76</v>
      </c>
      <c r="C7" s="82" t="s">
        <v>76</v>
      </c>
      <c r="D7" s="82" t="s">
        <v>76</v>
      </c>
      <c r="E7" s="60">
        <v>1</v>
      </c>
      <c r="F7" s="82">
        <v>2</v>
      </c>
      <c r="G7" s="82">
        <v>3</v>
      </c>
      <c r="H7" s="97"/>
    </row>
    <row r="8" spans="1:8" ht="15.75" customHeight="1">
      <c r="A8" s="98"/>
      <c r="B8" s="98"/>
      <c r="C8" s="98"/>
      <c r="D8" s="114" t="s">
        <v>77</v>
      </c>
      <c r="E8" s="115">
        <v>29874323.6</v>
      </c>
      <c r="F8" s="115">
        <v>21684323.6</v>
      </c>
      <c r="G8" s="65">
        <v>8190000</v>
      </c>
      <c r="H8" s="95"/>
    </row>
    <row r="9" spans="1:8" ht="15.75" customHeight="1">
      <c r="A9" s="98" t="s">
        <v>78</v>
      </c>
      <c r="B9" s="98"/>
      <c r="C9" s="98"/>
      <c r="D9" s="114" t="s">
        <v>79</v>
      </c>
      <c r="E9" s="115">
        <v>100000</v>
      </c>
      <c r="F9" s="115">
        <v>0</v>
      </c>
      <c r="G9" s="65">
        <v>100000</v>
      </c>
      <c r="H9" s="95"/>
    </row>
    <row r="10" spans="1:8" ht="15.75" customHeight="1">
      <c r="A10" s="98"/>
      <c r="B10" s="98" t="s">
        <v>80</v>
      </c>
      <c r="C10" s="98"/>
      <c r="D10" s="114" t="s">
        <v>81</v>
      </c>
      <c r="E10" s="115">
        <v>100000</v>
      </c>
      <c r="F10" s="115">
        <v>0</v>
      </c>
      <c r="G10" s="65">
        <v>100000</v>
      </c>
      <c r="H10" s="95"/>
    </row>
    <row r="11" spans="1:8" ht="15.75" customHeight="1">
      <c r="A11" s="98" t="s">
        <v>82</v>
      </c>
      <c r="B11" s="98" t="s">
        <v>83</v>
      </c>
      <c r="C11" s="98" t="s">
        <v>84</v>
      </c>
      <c r="D11" s="114" t="s">
        <v>85</v>
      </c>
      <c r="E11" s="115">
        <v>100000</v>
      </c>
      <c r="F11" s="115">
        <v>0</v>
      </c>
      <c r="G11" s="65">
        <v>100000</v>
      </c>
      <c r="H11" s="185"/>
    </row>
    <row r="12" spans="1:8" ht="15.75" customHeight="1">
      <c r="A12" s="98" t="s">
        <v>86</v>
      </c>
      <c r="B12" s="98"/>
      <c r="C12" s="98"/>
      <c r="D12" s="114" t="s">
        <v>87</v>
      </c>
      <c r="E12" s="115">
        <v>25541282</v>
      </c>
      <c r="F12" s="115">
        <v>17451282</v>
      </c>
      <c r="G12" s="65">
        <v>8090000</v>
      </c>
      <c r="H12" s="185"/>
    </row>
    <row r="13" spans="1:8" ht="15.75" customHeight="1">
      <c r="A13" s="98"/>
      <c r="B13" s="98" t="s">
        <v>88</v>
      </c>
      <c r="C13" s="98"/>
      <c r="D13" s="114" t="s">
        <v>89</v>
      </c>
      <c r="E13" s="115">
        <v>25541282</v>
      </c>
      <c r="F13" s="115">
        <v>17451282</v>
      </c>
      <c r="G13" s="65">
        <v>8090000</v>
      </c>
      <c r="H13" s="185"/>
    </row>
    <row r="14" spans="1:8" ht="15.75" customHeight="1">
      <c r="A14" s="98" t="s">
        <v>90</v>
      </c>
      <c r="B14" s="98" t="s">
        <v>91</v>
      </c>
      <c r="C14" s="98" t="s">
        <v>92</v>
      </c>
      <c r="D14" s="114" t="s">
        <v>93</v>
      </c>
      <c r="E14" s="115">
        <v>25541282</v>
      </c>
      <c r="F14" s="115">
        <v>17451282</v>
      </c>
      <c r="G14" s="65">
        <v>8090000</v>
      </c>
      <c r="H14" s="95"/>
    </row>
    <row r="15" spans="1:8" ht="15.75" customHeight="1">
      <c r="A15" s="98" t="s">
        <v>94</v>
      </c>
      <c r="B15" s="98"/>
      <c r="C15" s="98"/>
      <c r="D15" s="114" t="s">
        <v>95</v>
      </c>
      <c r="E15" s="115">
        <v>2324466.8</v>
      </c>
      <c r="F15" s="115">
        <v>2324466.8</v>
      </c>
      <c r="G15" s="65">
        <v>0</v>
      </c>
      <c r="H15" s="95"/>
    </row>
    <row r="16" spans="1:8" ht="15.75" customHeight="1">
      <c r="A16" s="98"/>
      <c r="B16" s="98" t="s">
        <v>84</v>
      </c>
      <c r="C16" s="98"/>
      <c r="D16" s="114" t="s">
        <v>96</v>
      </c>
      <c r="E16" s="115">
        <v>2294278.4</v>
      </c>
      <c r="F16" s="115">
        <v>2294278.4</v>
      </c>
      <c r="G16" s="65">
        <v>0</v>
      </c>
      <c r="H16" s="95"/>
    </row>
    <row r="17" spans="1:8" ht="15.75" customHeight="1">
      <c r="A17" s="98" t="s">
        <v>97</v>
      </c>
      <c r="B17" s="98" t="s">
        <v>98</v>
      </c>
      <c r="C17" s="98" t="s">
        <v>92</v>
      </c>
      <c r="D17" s="114" t="s">
        <v>99</v>
      </c>
      <c r="E17" s="115">
        <v>830926.4</v>
      </c>
      <c r="F17" s="115">
        <v>830926.4</v>
      </c>
      <c r="G17" s="65">
        <v>0</v>
      </c>
      <c r="H17" s="95"/>
    </row>
    <row r="18" spans="1:8" ht="15.75" customHeight="1">
      <c r="A18" s="98" t="s">
        <v>97</v>
      </c>
      <c r="B18" s="98" t="s">
        <v>98</v>
      </c>
      <c r="C18" s="98" t="s">
        <v>84</v>
      </c>
      <c r="D18" s="114" t="s">
        <v>100</v>
      </c>
      <c r="E18" s="115">
        <v>1463352</v>
      </c>
      <c r="F18" s="115">
        <v>1463352</v>
      </c>
      <c r="G18" s="65">
        <v>0</v>
      </c>
      <c r="H18" s="95"/>
    </row>
    <row r="19" spans="1:8" ht="15.75" customHeight="1">
      <c r="A19" s="98"/>
      <c r="B19" s="98" t="s">
        <v>101</v>
      </c>
      <c r="C19" s="98"/>
      <c r="D19" s="114" t="s">
        <v>102</v>
      </c>
      <c r="E19" s="115">
        <v>30188.4</v>
      </c>
      <c r="F19" s="115">
        <v>30188.4</v>
      </c>
      <c r="G19" s="65">
        <v>0</v>
      </c>
      <c r="H19" s="95"/>
    </row>
    <row r="20" spans="1:8" ht="15.75" customHeight="1">
      <c r="A20" s="98" t="s">
        <v>97</v>
      </c>
      <c r="B20" s="98" t="s">
        <v>103</v>
      </c>
      <c r="C20" s="98" t="s">
        <v>104</v>
      </c>
      <c r="D20" s="114" t="s">
        <v>105</v>
      </c>
      <c r="E20" s="115">
        <v>30188.4</v>
      </c>
      <c r="F20" s="115">
        <v>30188.4</v>
      </c>
      <c r="G20" s="65">
        <v>0</v>
      </c>
      <c r="H20" s="95"/>
    </row>
    <row r="21" spans="1:8" ht="15.75" customHeight="1">
      <c r="A21" s="98" t="s">
        <v>106</v>
      </c>
      <c r="B21" s="98"/>
      <c r="C21" s="98"/>
      <c r="D21" s="114" t="s">
        <v>107</v>
      </c>
      <c r="E21" s="115">
        <v>775579.2</v>
      </c>
      <c r="F21" s="115">
        <v>775579.2</v>
      </c>
      <c r="G21" s="65">
        <v>0</v>
      </c>
      <c r="H21" s="95"/>
    </row>
    <row r="22" spans="1:8" ht="15.75" customHeight="1">
      <c r="A22" s="98"/>
      <c r="B22" s="98" t="s">
        <v>80</v>
      </c>
      <c r="C22" s="98"/>
      <c r="D22" s="114" t="s">
        <v>108</v>
      </c>
      <c r="E22" s="115">
        <v>775579.2</v>
      </c>
      <c r="F22" s="115">
        <v>775579.2</v>
      </c>
      <c r="G22" s="65">
        <v>0</v>
      </c>
      <c r="H22" s="95"/>
    </row>
    <row r="23" spans="1:8" ht="15.75" customHeight="1">
      <c r="A23" s="98" t="s">
        <v>109</v>
      </c>
      <c r="B23" s="98" t="s">
        <v>83</v>
      </c>
      <c r="C23" s="98" t="s">
        <v>92</v>
      </c>
      <c r="D23" s="114" t="s">
        <v>110</v>
      </c>
      <c r="E23" s="115">
        <v>775579.2</v>
      </c>
      <c r="F23" s="115">
        <v>775579.2</v>
      </c>
      <c r="G23" s="65">
        <v>0</v>
      </c>
      <c r="H23" s="95"/>
    </row>
    <row r="24" spans="1:8" ht="15.75" customHeight="1">
      <c r="A24" s="98" t="s">
        <v>111</v>
      </c>
      <c r="B24" s="98"/>
      <c r="C24" s="98"/>
      <c r="D24" s="114" t="s">
        <v>112</v>
      </c>
      <c r="E24" s="115">
        <v>1132995.6</v>
      </c>
      <c r="F24" s="115">
        <v>1132995.6</v>
      </c>
      <c r="G24" s="65">
        <v>0</v>
      </c>
      <c r="H24" s="95"/>
    </row>
    <row r="25" spans="1:8" ht="15.75" customHeight="1">
      <c r="A25" s="98"/>
      <c r="B25" s="98" t="s">
        <v>92</v>
      </c>
      <c r="C25" s="98"/>
      <c r="D25" s="114" t="s">
        <v>113</v>
      </c>
      <c r="E25" s="115">
        <v>1132995.6</v>
      </c>
      <c r="F25" s="115">
        <v>1132995.6</v>
      </c>
      <c r="G25" s="65">
        <v>0</v>
      </c>
      <c r="H25" s="95"/>
    </row>
    <row r="26" spans="1:7" ht="15.75" customHeight="1">
      <c r="A26" s="98" t="s">
        <v>114</v>
      </c>
      <c r="B26" s="98" t="s">
        <v>115</v>
      </c>
      <c r="C26" s="98" t="s">
        <v>104</v>
      </c>
      <c r="D26" s="114" t="s">
        <v>116</v>
      </c>
      <c r="E26" s="115">
        <v>1132995.6</v>
      </c>
      <c r="F26" s="115">
        <v>1132995.6</v>
      </c>
      <c r="G26" s="65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3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48" t="s">
        <v>117</v>
      </c>
      <c r="B1" s="86"/>
      <c r="C1" s="86"/>
      <c r="D1" s="50"/>
      <c r="E1" s="50"/>
    </row>
    <row r="2" spans="1:5" ht="24.75" customHeight="1">
      <c r="A2" s="119" t="s">
        <v>118</v>
      </c>
      <c r="B2" s="179"/>
      <c r="C2" s="179"/>
      <c r="D2" s="89"/>
      <c r="E2" s="89"/>
    </row>
    <row r="3" spans="1:5" ht="19.5" customHeight="1">
      <c r="A3" s="90"/>
      <c r="B3" s="91"/>
      <c r="C3" s="93" t="s">
        <v>5</v>
      </c>
      <c r="D3" s="94"/>
      <c r="E3" s="94"/>
    </row>
    <row r="4" spans="1:5" ht="18.75" customHeight="1">
      <c r="A4" s="180" t="s">
        <v>119</v>
      </c>
      <c r="B4" s="181"/>
      <c r="C4" s="182" t="s">
        <v>69</v>
      </c>
      <c r="D4" s="95"/>
      <c r="E4" s="95"/>
    </row>
    <row r="5" spans="1:5" ht="12" customHeight="1">
      <c r="A5" s="183" t="s">
        <v>71</v>
      </c>
      <c r="B5" s="55" t="s">
        <v>72</v>
      </c>
      <c r="C5" s="55"/>
      <c r="D5" s="95"/>
      <c r="E5" s="95"/>
    </row>
    <row r="6" spans="1:5" ht="12" customHeight="1">
      <c r="A6" s="183"/>
      <c r="B6" s="55"/>
      <c r="C6" s="55"/>
      <c r="D6" s="95"/>
      <c r="E6" s="95"/>
    </row>
    <row r="7" spans="1:5" ht="18" customHeight="1">
      <c r="A7" s="55" t="s">
        <v>76</v>
      </c>
      <c r="B7" s="82" t="s">
        <v>76</v>
      </c>
      <c r="C7" s="82">
        <v>1</v>
      </c>
      <c r="D7" s="97"/>
      <c r="E7" s="107"/>
    </row>
    <row r="8" spans="1:5" ht="17.25" customHeight="1">
      <c r="A8" s="98"/>
      <c r="B8" s="99" t="s">
        <v>77</v>
      </c>
      <c r="C8" s="100">
        <v>21684323.6</v>
      </c>
      <c r="D8" s="97"/>
      <c r="E8" s="97"/>
    </row>
    <row r="9" spans="1:5" ht="17.25" customHeight="1">
      <c r="A9" s="98" t="s">
        <v>120</v>
      </c>
      <c r="B9" s="99" t="s">
        <v>121</v>
      </c>
      <c r="C9" s="100">
        <v>12169412.2</v>
      </c>
      <c r="D9" s="102"/>
      <c r="E9" s="97"/>
    </row>
    <row r="10" spans="1:5" ht="17.25" customHeight="1">
      <c r="A10" s="98" t="s">
        <v>122</v>
      </c>
      <c r="B10" s="99" t="s">
        <v>123</v>
      </c>
      <c r="C10" s="100">
        <v>4745136</v>
      </c>
      <c r="D10" s="102"/>
      <c r="E10" s="184"/>
    </row>
    <row r="11" spans="1:5" ht="17.25" customHeight="1">
      <c r="A11" s="98" t="s">
        <v>124</v>
      </c>
      <c r="B11" s="99" t="s">
        <v>125</v>
      </c>
      <c r="C11" s="100">
        <v>3902091.6</v>
      </c>
      <c r="D11" s="102"/>
      <c r="E11" s="102"/>
    </row>
    <row r="12" spans="1:5" ht="17.25" customHeight="1">
      <c r="A12" s="98" t="s">
        <v>126</v>
      </c>
      <c r="B12" s="99" t="s">
        <v>127</v>
      </c>
      <c r="C12" s="100">
        <v>120069.4</v>
      </c>
      <c r="D12" s="102"/>
      <c r="E12" s="97"/>
    </row>
    <row r="13" spans="1:5" ht="17.25" customHeight="1">
      <c r="A13" s="98" t="s">
        <v>128</v>
      </c>
      <c r="B13" s="99" t="s">
        <v>129</v>
      </c>
      <c r="C13" s="100">
        <v>1463352</v>
      </c>
      <c r="D13" s="102"/>
      <c r="E13" s="97"/>
    </row>
    <row r="14" spans="1:5" ht="17.25" customHeight="1">
      <c r="A14" s="98" t="s">
        <v>130</v>
      </c>
      <c r="B14" s="99" t="s">
        <v>131</v>
      </c>
      <c r="C14" s="100">
        <v>775579.2</v>
      </c>
      <c r="D14" s="97"/>
      <c r="E14" s="97"/>
    </row>
    <row r="15" spans="1:5" ht="17.25" customHeight="1">
      <c r="A15" s="98" t="s">
        <v>132</v>
      </c>
      <c r="B15" s="99" t="s">
        <v>133</v>
      </c>
      <c r="C15" s="100">
        <v>30188.4</v>
      </c>
      <c r="D15" s="97"/>
      <c r="E15" s="97"/>
    </row>
    <row r="16" spans="1:5" ht="17.25" customHeight="1">
      <c r="A16" s="98" t="s">
        <v>134</v>
      </c>
      <c r="B16" s="99" t="s">
        <v>135</v>
      </c>
      <c r="C16" s="100">
        <v>1132995.6</v>
      </c>
      <c r="D16" s="102"/>
      <c r="E16" s="97"/>
    </row>
    <row r="17" spans="1:5" ht="17.25" customHeight="1">
      <c r="A17" s="98" t="s">
        <v>136</v>
      </c>
      <c r="B17" s="99" t="s">
        <v>137</v>
      </c>
      <c r="C17" s="100">
        <v>8578715</v>
      </c>
      <c r="D17" s="102"/>
      <c r="E17" s="97"/>
    </row>
    <row r="18" spans="1:5" ht="17.25" customHeight="1">
      <c r="A18" s="98" t="s">
        <v>138</v>
      </c>
      <c r="B18" s="99" t="s">
        <v>139</v>
      </c>
      <c r="C18" s="100">
        <v>90800</v>
      </c>
      <c r="D18" s="97"/>
      <c r="E18" s="97"/>
    </row>
    <row r="19" spans="1:5" ht="17.25" customHeight="1">
      <c r="A19" s="98" t="s">
        <v>140</v>
      </c>
      <c r="B19" s="99" t="s">
        <v>141</v>
      </c>
      <c r="C19" s="100">
        <v>20000</v>
      </c>
      <c r="D19" s="97"/>
      <c r="E19" s="97"/>
    </row>
    <row r="20" spans="1:5" ht="17.25" customHeight="1">
      <c r="A20" s="98" t="s">
        <v>142</v>
      </c>
      <c r="B20" s="99" t="s">
        <v>143</v>
      </c>
      <c r="C20" s="100">
        <v>320000</v>
      </c>
      <c r="D20" s="97"/>
      <c r="E20" s="97"/>
    </row>
    <row r="21" spans="1:5" ht="17.25" customHeight="1">
      <c r="A21" s="98" t="s">
        <v>144</v>
      </c>
      <c r="B21" s="99" t="s">
        <v>145</v>
      </c>
      <c r="C21" s="100">
        <v>1200000</v>
      </c>
      <c r="D21" s="97"/>
      <c r="E21" s="97"/>
    </row>
    <row r="22" spans="1:5" ht="17.25" customHeight="1">
      <c r="A22" s="98" t="s">
        <v>146</v>
      </c>
      <c r="B22" s="99" t="s">
        <v>147</v>
      </c>
      <c r="C22" s="100">
        <v>5000</v>
      </c>
      <c r="D22" s="97"/>
      <c r="E22" s="97"/>
    </row>
    <row r="23" spans="1:5" ht="17.25" customHeight="1">
      <c r="A23" s="98" t="s">
        <v>148</v>
      </c>
      <c r="B23" s="99" t="s">
        <v>149</v>
      </c>
      <c r="C23" s="100">
        <v>1600000</v>
      </c>
      <c r="D23" s="97"/>
      <c r="E23" s="97"/>
    </row>
    <row r="24" spans="1:5" ht="17.25" customHeight="1">
      <c r="A24" s="98" t="s">
        <v>150</v>
      </c>
      <c r="B24" s="99" t="s">
        <v>151</v>
      </c>
      <c r="C24" s="100">
        <v>3500000</v>
      </c>
      <c r="D24" s="97"/>
      <c r="E24" s="97"/>
    </row>
    <row r="25" spans="1:5" ht="17.25" customHeight="1">
      <c r="A25" s="98" t="s">
        <v>152</v>
      </c>
      <c r="B25" s="99" t="s">
        <v>153</v>
      </c>
      <c r="C25" s="100">
        <v>50000</v>
      </c>
      <c r="D25" s="97"/>
      <c r="E25" s="97"/>
    </row>
    <row r="26" spans="1:5" ht="17.25" customHeight="1">
      <c r="A26" s="98" t="s">
        <v>154</v>
      </c>
      <c r="B26" s="99" t="s">
        <v>155</v>
      </c>
      <c r="C26" s="100">
        <v>20000</v>
      </c>
      <c r="D26" s="97"/>
      <c r="E26" s="97"/>
    </row>
    <row r="27" spans="1:5" ht="17.25" customHeight="1">
      <c r="A27" s="98" t="s">
        <v>156</v>
      </c>
      <c r="B27" s="99" t="s">
        <v>157</v>
      </c>
      <c r="C27" s="100">
        <v>10000</v>
      </c>
      <c r="D27" s="94"/>
      <c r="E27" s="94"/>
    </row>
    <row r="28" spans="1:3" ht="17.25" customHeight="1">
      <c r="A28" s="98" t="s">
        <v>158</v>
      </c>
      <c r="B28" s="99" t="s">
        <v>159</v>
      </c>
      <c r="C28" s="100">
        <v>20000</v>
      </c>
    </row>
    <row r="29" spans="1:3" ht="17.25" customHeight="1">
      <c r="A29" s="98" t="s">
        <v>160</v>
      </c>
      <c r="B29" s="99" t="s">
        <v>161</v>
      </c>
      <c r="C29" s="100">
        <v>30000</v>
      </c>
    </row>
    <row r="30" spans="1:3" ht="17.25" customHeight="1">
      <c r="A30" s="98" t="s">
        <v>162</v>
      </c>
      <c r="B30" s="99" t="s">
        <v>163</v>
      </c>
      <c r="C30" s="100">
        <v>79704</v>
      </c>
    </row>
    <row r="31" spans="1:3" ht="17.25" customHeight="1">
      <c r="A31" s="98" t="s">
        <v>164</v>
      </c>
      <c r="B31" s="99" t="s">
        <v>165</v>
      </c>
      <c r="C31" s="100">
        <v>166051</v>
      </c>
    </row>
    <row r="32" spans="1:3" ht="17.25" customHeight="1">
      <c r="A32" s="98" t="s">
        <v>166</v>
      </c>
      <c r="B32" s="99" t="s">
        <v>167</v>
      </c>
      <c r="C32" s="100">
        <v>16000</v>
      </c>
    </row>
    <row r="33" spans="1:3" ht="17.25" customHeight="1">
      <c r="A33" s="98" t="s">
        <v>168</v>
      </c>
      <c r="B33" s="99" t="s">
        <v>169</v>
      </c>
      <c r="C33" s="100">
        <v>1451160</v>
      </c>
    </row>
    <row r="34" spans="1:3" ht="17.25" customHeight="1">
      <c r="A34" s="98" t="s">
        <v>170</v>
      </c>
      <c r="B34" s="99" t="s">
        <v>171</v>
      </c>
      <c r="C34" s="100">
        <v>936196.4</v>
      </c>
    </row>
    <row r="35" spans="1:3" ht="17.25" customHeight="1">
      <c r="A35" s="98" t="s">
        <v>172</v>
      </c>
      <c r="B35" s="99" t="s">
        <v>173</v>
      </c>
      <c r="C35" s="100">
        <v>191703.2</v>
      </c>
    </row>
    <row r="36" spans="1:3" ht="17.25" customHeight="1">
      <c r="A36" s="98" t="s">
        <v>174</v>
      </c>
      <c r="B36" s="99" t="s">
        <v>175</v>
      </c>
      <c r="C36" s="100">
        <v>639223.2</v>
      </c>
    </row>
    <row r="37" spans="1:3" ht="17.25" customHeight="1">
      <c r="A37" s="98" t="s">
        <v>176</v>
      </c>
      <c r="B37" s="99" t="s">
        <v>177</v>
      </c>
      <c r="C37" s="100">
        <v>105270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48" t="s">
        <v>178</v>
      </c>
      <c r="B1" s="86"/>
      <c r="C1" s="87"/>
      <c r="D1" s="126"/>
      <c r="E1" s="50"/>
      <c r="F1" s="124"/>
      <c r="G1" s="50"/>
      <c r="H1" s="50"/>
      <c r="I1" s="50"/>
      <c r="J1" s="50"/>
      <c r="K1" s="50"/>
      <c r="L1" s="50"/>
      <c r="M1" s="50"/>
    </row>
    <row r="2" spans="1:13" ht="23.25" customHeight="1">
      <c r="A2" s="119" t="s">
        <v>179</v>
      </c>
      <c r="B2" s="127"/>
      <c r="C2" s="127"/>
      <c r="D2" s="128"/>
      <c r="E2" s="127"/>
      <c r="F2" s="127"/>
      <c r="G2" s="89"/>
      <c r="H2" s="89"/>
      <c r="I2" s="89"/>
      <c r="J2" s="89"/>
      <c r="K2" s="89"/>
      <c r="L2" s="89"/>
      <c r="M2" s="89"/>
    </row>
    <row r="3" spans="1:13" ht="14.25" customHeight="1">
      <c r="A3" s="21"/>
      <c r="B3" s="129"/>
      <c r="C3" s="21"/>
      <c r="D3" s="130"/>
      <c r="E3" s="129"/>
      <c r="F3" s="131" t="s">
        <v>5</v>
      </c>
      <c r="G3" s="94"/>
      <c r="H3" s="94"/>
      <c r="I3" s="94"/>
      <c r="J3" s="94"/>
      <c r="K3" s="94"/>
      <c r="L3" s="94"/>
      <c r="M3" s="94"/>
    </row>
    <row r="4" spans="1:13" ht="22.5" customHeight="1">
      <c r="A4" s="132" t="s">
        <v>6</v>
      </c>
      <c r="B4" s="133"/>
      <c r="C4" s="134" t="s">
        <v>7</v>
      </c>
      <c r="D4" s="135"/>
      <c r="E4" s="136"/>
      <c r="F4" s="137"/>
      <c r="G4" s="138"/>
      <c r="H4" s="138"/>
      <c r="I4" s="138"/>
      <c r="J4" s="138"/>
      <c r="K4" s="138"/>
      <c r="L4" s="138"/>
      <c r="M4" s="138"/>
    </row>
    <row r="5" spans="1:13" ht="22.5" customHeight="1">
      <c r="A5" s="132" t="s">
        <v>8</v>
      </c>
      <c r="B5" s="139" t="s">
        <v>9</v>
      </c>
      <c r="C5" s="140" t="s">
        <v>10</v>
      </c>
      <c r="D5" s="139" t="s">
        <v>9</v>
      </c>
      <c r="E5" s="140" t="s">
        <v>14</v>
      </c>
      <c r="F5" s="139" t="s">
        <v>9</v>
      </c>
      <c r="G5" s="138"/>
      <c r="H5" s="138"/>
      <c r="I5" s="138"/>
      <c r="J5" s="138"/>
      <c r="K5" s="138"/>
      <c r="L5" s="138"/>
      <c r="M5" s="138"/>
    </row>
    <row r="6" spans="1:13" ht="18" customHeight="1">
      <c r="A6" s="141" t="s">
        <v>15</v>
      </c>
      <c r="B6" s="142"/>
      <c r="C6" s="141" t="s">
        <v>16</v>
      </c>
      <c r="D6" s="143">
        <v>100000</v>
      </c>
      <c r="E6" s="144" t="s">
        <v>17</v>
      </c>
      <c r="F6" s="143">
        <v>21684323.6</v>
      </c>
      <c r="G6" s="145"/>
      <c r="H6" s="146"/>
      <c r="I6" s="146"/>
      <c r="J6" s="146"/>
      <c r="K6" s="146"/>
      <c r="L6" s="146"/>
      <c r="M6" s="146"/>
    </row>
    <row r="7" spans="1:13" ht="18" customHeight="1">
      <c r="A7" s="141" t="s">
        <v>18</v>
      </c>
      <c r="B7" s="65">
        <v>29874323.6</v>
      </c>
      <c r="C7" s="147" t="s">
        <v>19</v>
      </c>
      <c r="D7" s="143">
        <v>0</v>
      </c>
      <c r="E7" s="144" t="s">
        <v>20</v>
      </c>
      <c r="F7" s="65">
        <v>13105608.6</v>
      </c>
      <c r="G7" s="148"/>
      <c r="H7" s="148"/>
      <c r="I7" s="146"/>
      <c r="J7" s="146"/>
      <c r="K7" s="146"/>
      <c r="L7" s="146"/>
      <c r="M7" s="146"/>
    </row>
    <row r="8" spans="1:13" ht="18" customHeight="1">
      <c r="A8" s="141" t="s">
        <v>21</v>
      </c>
      <c r="B8" s="149">
        <v>0</v>
      </c>
      <c r="C8" s="141" t="s">
        <v>22</v>
      </c>
      <c r="D8" s="143">
        <v>0</v>
      </c>
      <c r="E8" s="144" t="s">
        <v>23</v>
      </c>
      <c r="F8" s="149">
        <v>8578715</v>
      </c>
      <c r="G8" s="148"/>
      <c r="H8" s="148"/>
      <c r="I8" s="146"/>
      <c r="J8" s="146"/>
      <c r="K8" s="146"/>
      <c r="L8" s="146"/>
      <c r="M8" s="146"/>
    </row>
    <row r="9" spans="1:13" ht="18" customHeight="1">
      <c r="A9" s="141" t="s">
        <v>24</v>
      </c>
      <c r="B9" s="65">
        <v>0</v>
      </c>
      <c r="C9" s="141" t="s">
        <v>25</v>
      </c>
      <c r="D9" s="143">
        <v>0</v>
      </c>
      <c r="E9" s="144" t="s">
        <v>26</v>
      </c>
      <c r="F9" s="65">
        <v>8190000</v>
      </c>
      <c r="G9" s="148"/>
      <c r="H9" s="148"/>
      <c r="I9" s="146"/>
      <c r="J9" s="146"/>
      <c r="K9" s="146"/>
      <c r="L9" s="146"/>
      <c r="M9" s="146"/>
    </row>
    <row r="10" spans="1:13" ht="18" customHeight="1">
      <c r="A10" s="104" t="s">
        <v>27</v>
      </c>
      <c r="B10" s="150"/>
      <c r="C10" s="141" t="s">
        <v>28</v>
      </c>
      <c r="D10" s="143">
        <v>25541282</v>
      </c>
      <c r="E10" s="151" t="s">
        <v>29</v>
      </c>
      <c r="F10" s="152"/>
      <c r="G10" s="148"/>
      <c r="H10" s="146"/>
      <c r="I10" s="146"/>
      <c r="J10" s="146"/>
      <c r="K10" s="146"/>
      <c r="L10" s="146"/>
      <c r="M10" s="146"/>
    </row>
    <row r="11" spans="1:13" ht="18" customHeight="1">
      <c r="A11" s="141" t="s">
        <v>30</v>
      </c>
      <c r="B11" s="65">
        <v>0</v>
      </c>
      <c r="C11" s="141" t="s">
        <v>31</v>
      </c>
      <c r="D11" s="143">
        <v>0</v>
      </c>
      <c r="E11" s="151"/>
      <c r="F11" s="68"/>
      <c r="G11" s="146"/>
      <c r="H11" s="148"/>
      <c r="I11" s="146"/>
      <c r="J11" s="146"/>
      <c r="K11" s="146"/>
      <c r="L11" s="146"/>
      <c r="M11" s="146"/>
    </row>
    <row r="12" spans="1:13" ht="18" customHeight="1">
      <c r="A12" s="153" t="s">
        <v>32</v>
      </c>
      <c r="B12" s="154"/>
      <c r="C12" s="141" t="s">
        <v>33</v>
      </c>
      <c r="D12" s="143">
        <v>0</v>
      </c>
      <c r="E12" s="151"/>
      <c r="F12" s="68"/>
      <c r="G12" s="146"/>
      <c r="H12" s="146"/>
      <c r="I12" s="146"/>
      <c r="J12" s="148"/>
      <c r="K12" s="146"/>
      <c r="L12" s="146"/>
      <c r="M12" s="146"/>
    </row>
    <row r="13" spans="1:13" ht="18" customHeight="1">
      <c r="A13" s="153" t="s">
        <v>34</v>
      </c>
      <c r="B13" s="68"/>
      <c r="C13" s="141" t="s">
        <v>35</v>
      </c>
      <c r="D13" s="143">
        <v>2324466.8</v>
      </c>
      <c r="E13" s="151"/>
      <c r="F13" s="68"/>
      <c r="G13" s="146"/>
      <c r="H13" s="146"/>
      <c r="I13" s="146"/>
      <c r="J13" s="146"/>
      <c r="K13" s="146"/>
      <c r="L13" s="146"/>
      <c r="M13" s="146"/>
    </row>
    <row r="14" spans="1:13" ht="18" customHeight="1">
      <c r="A14" s="155"/>
      <c r="B14" s="156"/>
      <c r="C14" s="141" t="s">
        <v>36</v>
      </c>
      <c r="D14" s="143">
        <v>0</v>
      </c>
      <c r="E14" s="151"/>
      <c r="F14" s="68"/>
      <c r="G14" s="146"/>
      <c r="H14" s="146"/>
      <c r="I14" s="146"/>
      <c r="J14" s="146"/>
      <c r="K14" s="146"/>
      <c r="L14" s="146"/>
      <c r="M14" s="146"/>
    </row>
    <row r="15" spans="1:13" ht="18" customHeight="1">
      <c r="A15" s="153"/>
      <c r="B15" s="65"/>
      <c r="C15" s="141" t="s">
        <v>37</v>
      </c>
      <c r="D15" s="143">
        <v>775579.2</v>
      </c>
      <c r="E15" s="151"/>
      <c r="F15" s="68"/>
      <c r="G15" s="146"/>
      <c r="H15" s="146"/>
      <c r="I15" s="146"/>
      <c r="J15" s="146"/>
      <c r="K15" s="146"/>
      <c r="L15" s="146"/>
      <c r="M15" s="146"/>
    </row>
    <row r="16" spans="1:13" ht="18" customHeight="1">
      <c r="A16" s="153"/>
      <c r="B16" s="15"/>
      <c r="C16" s="141" t="s">
        <v>38</v>
      </c>
      <c r="D16" s="143">
        <v>0</v>
      </c>
      <c r="E16" s="151"/>
      <c r="F16" s="68"/>
      <c r="G16" s="146"/>
      <c r="H16" s="146"/>
      <c r="I16" s="146"/>
      <c r="J16" s="146"/>
      <c r="K16" s="146"/>
      <c r="L16" s="146"/>
      <c r="M16" s="146"/>
    </row>
    <row r="17" spans="1:13" ht="18" customHeight="1">
      <c r="A17" s="153"/>
      <c r="B17" s="65"/>
      <c r="C17" s="141" t="s">
        <v>39</v>
      </c>
      <c r="D17" s="143">
        <v>0</v>
      </c>
      <c r="E17" s="151"/>
      <c r="F17" s="68"/>
      <c r="G17" s="146"/>
      <c r="H17" s="146"/>
      <c r="I17" s="146"/>
      <c r="J17" s="146"/>
      <c r="K17" s="146"/>
      <c r="L17" s="146"/>
      <c r="M17" s="146"/>
    </row>
    <row r="18" spans="1:13" ht="18" customHeight="1">
      <c r="A18" s="153"/>
      <c r="B18" s="157"/>
      <c r="C18" s="141" t="s">
        <v>40</v>
      </c>
      <c r="D18" s="143">
        <v>0</v>
      </c>
      <c r="E18" s="151"/>
      <c r="F18" s="68"/>
      <c r="G18" s="146"/>
      <c r="H18" s="146"/>
      <c r="I18" s="146"/>
      <c r="J18" s="146"/>
      <c r="K18" s="146"/>
      <c r="L18" s="146"/>
      <c r="M18" s="146"/>
    </row>
    <row r="19" spans="1:13" ht="18" customHeight="1">
      <c r="A19" s="158"/>
      <c r="B19" s="157"/>
      <c r="C19" s="141" t="s">
        <v>41</v>
      </c>
      <c r="D19" s="143">
        <v>0</v>
      </c>
      <c r="E19" s="151"/>
      <c r="F19" s="68"/>
      <c r="G19" s="148"/>
      <c r="H19" s="148"/>
      <c r="I19" s="146"/>
      <c r="J19" s="146"/>
      <c r="K19" s="146"/>
      <c r="L19" s="146"/>
      <c r="M19" s="146"/>
    </row>
    <row r="20" spans="1:13" ht="18" customHeight="1">
      <c r="A20" s="153"/>
      <c r="B20" s="157"/>
      <c r="C20" s="141" t="s">
        <v>42</v>
      </c>
      <c r="D20" s="143">
        <v>0</v>
      </c>
      <c r="E20" s="151"/>
      <c r="F20" s="68"/>
      <c r="G20" s="148"/>
      <c r="H20" s="146"/>
      <c r="I20" s="148"/>
      <c r="J20" s="146"/>
      <c r="K20" s="146"/>
      <c r="L20" s="146"/>
      <c r="M20" s="146"/>
    </row>
    <row r="21" spans="1:13" ht="18" customHeight="1">
      <c r="A21" s="153"/>
      <c r="B21" s="159"/>
      <c r="C21" s="141" t="s">
        <v>43</v>
      </c>
      <c r="D21" s="143">
        <v>0</v>
      </c>
      <c r="E21" s="151"/>
      <c r="F21" s="68"/>
      <c r="G21" s="148"/>
      <c r="H21" s="146"/>
      <c r="I21" s="146"/>
      <c r="J21" s="146"/>
      <c r="K21" s="146"/>
      <c r="L21" s="146"/>
      <c r="M21" s="146"/>
    </row>
    <row r="22" spans="1:13" ht="18" customHeight="1">
      <c r="A22" s="160"/>
      <c r="B22" s="159"/>
      <c r="C22" s="141" t="s">
        <v>44</v>
      </c>
      <c r="D22" s="143">
        <v>0</v>
      </c>
      <c r="E22" s="151"/>
      <c r="F22" s="68"/>
      <c r="G22" s="148"/>
      <c r="H22" s="148"/>
      <c r="I22" s="148"/>
      <c r="J22" s="146"/>
      <c r="K22" s="146"/>
      <c r="L22" s="146"/>
      <c r="M22" s="146"/>
    </row>
    <row r="23" spans="1:13" ht="18" customHeight="1">
      <c r="A23" s="161"/>
      <c r="B23" s="68"/>
      <c r="C23" s="141" t="s">
        <v>45</v>
      </c>
      <c r="D23" s="143">
        <v>0</v>
      </c>
      <c r="E23" s="151"/>
      <c r="F23" s="68"/>
      <c r="G23" s="148"/>
      <c r="H23" s="146"/>
      <c r="I23" s="148"/>
      <c r="J23" s="146"/>
      <c r="K23" s="146"/>
      <c r="L23" s="146"/>
      <c r="M23" s="146"/>
    </row>
    <row r="24" spans="1:13" ht="18" customHeight="1">
      <c r="A24" s="153"/>
      <c r="B24" s="68"/>
      <c r="C24" s="141" t="s">
        <v>46</v>
      </c>
      <c r="D24" s="143">
        <v>0</v>
      </c>
      <c r="E24" s="151"/>
      <c r="F24" s="68"/>
      <c r="G24" s="148"/>
      <c r="H24" s="148"/>
      <c r="I24" s="146"/>
      <c r="J24" s="146"/>
      <c r="K24" s="146"/>
      <c r="L24" s="146"/>
      <c r="M24" s="146"/>
    </row>
    <row r="25" spans="1:13" ht="18" customHeight="1">
      <c r="A25" s="158"/>
      <c r="B25" s="68"/>
      <c r="C25" s="141" t="s">
        <v>47</v>
      </c>
      <c r="D25" s="143">
        <v>1132995.6</v>
      </c>
      <c r="E25" s="151"/>
      <c r="F25" s="68"/>
      <c r="G25" s="148"/>
      <c r="H25" s="146"/>
      <c r="I25" s="146"/>
      <c r="J25" s="146"/>
      <c r="K25" s="146"/>
      <c r="L25" s="146"/>
      <c r="M25" s="146"/>
    </row>
    <row r="26" spans="1:13" ht="18" customHeight="1">
      <c r="A26" s="158"/>
      <c r="B26" s="68"/>
      <c r="C26" s="153" t="s">
        <v>48</v>
      </c>
      <c r="D26" s="65">
        <v>0</v>
      </c>
      <c r="E26" s="151"/>
      <c r="F26" s="68"/>
      <c r="G26" s="148"/>
      <c r="H26" s="148"/>
      <c r="I26" s="146"/>
      <c r="J26" s="146"/>
      <c r="K26" s="146"/>
      <c r="L26" s="146"/>
      <c r="M26" s="146"/>
    </row>
    <row r="27" spans="1:13" ht="18" customHeight="1">
      <c r="A27" s="158"/>
      <c r="B27" s="68"/>
      <c r="C27" s="153" t="s">
        <v>49</v>
      </c>
      <c r="D27" s="65">
        <v>0</v>
      </c>
      <c r="E27" s="151"/>
      <c r="F27" s="68"/>
      <c r="G27" s="148"/>
      <c r="H27" s="148"/>
      <c r="I27" s="146"/>
      <c r="J27" s="146"/>
      <c r="K27" s="146"/>
      <c r="L27" s="146"/>
      <c r="M27" s="146"/>
    </row>
    <row r="28" spans="1:13" ht="18" customHeight="1">
      <c r="A28" s="153"/>
      <c r="B28" s="159"/>
      <c r="C28" s="153" t="s">
        <v>50</v>
      </c>
      <c r="D28" s="65">
        <v>0</v>
      </c>
      <c r="E28" s="151"/>
      <c r="F28" s="68"/>
      <c r="G28" s="148"/>
      <c r="H28" s="148"/>
      <c r="I28" s="148"/>
      <c r="J28" s="146"/>
      <c r="K28" s="148"/>
      <c r="L28" s="146"/>
      <c r="M28" s="148"/>
    </row>
    <row r="29" spans="1:13" ht="18" customHeight="1">
      <c r="A29" s="153"/>
      <c r="B29" s="159"/>
      <c r="C29" s="153" t="s">
        <v>51</v>
      </c>
      <c r="D29" s="65">
        <v>0</v>
      </c>
      <c r="E29" s="151"/>
      <c r="F29" s="68"/>
      <c r="G29" s="148"/>
      <c r="H29" s="148"/>
      <c r="I29" s="148"/>
      <c r="J29" s="146"/>
      <c r="K29" s="146"/>
      <c r="L29" s="146"/>
      <c r="M29" s="146"/>
    </row>
    <row r="30" spans="1:13" ht="18" customHeight="1">
      <c r="A30" s="153"/>
      <c r="B30" s="159"/>
      <c r="C30" s="153" t="s">
        <v>52</v>
      </c>
      <c r="D30" s="65">
        <v>0</v>
      </c>
      <c r="E30" s="151"/>
      <c r="F30" s="68"/>
      <c r="G30" s="148"/>
      <c r="H30" s="148"/>
      <c r="I30" s="148"/>
      <c r="J30" s="146"/>
      <c r="K30" s="146"/>
      <c r="L30" s="146"/>
      <c r="M30" s="146"/>
    </row>
    <row r="31" spans="1:13" ht="18" customHeight="1">
      <c r="A31" s="162"/>
      <c r="B31" s="163"/>
      <c r="C31" s="153" t="s">
        <v>53</v>
      </c>
      <c r="D31" s="65">
        <v>0</v>
      </c>
      <c r="E31" s="151"/>
      <c r="F31" s="68"/>
      <c r="G31" s="148"/>
      <c r="H31" s="146"/>
      <c r="I31" s="146"/>
      <c r="J31" s="146"/>
      <c r="K31" s="146"/>
      <c r="L31" s="146"/>
      <c r="M31" s="146"/>
    </row>
    <row r="32" spans="1:13" ht="18" customHeight="1">
      <c r="A32" s="162"/>
      <c r="B32" s="163"/>
      <c r="C32" s="153" t="s">
        <v>54</v>
      </c>
      <c r="D32" s="65">
        <v>0</v>
      </c>
      <c r="E32" s="164"/>
      <c r="F32" s="68"/>
      <c r="G32" s="148"/>
      <c r="H32" s="148"/>
      <c r="I32" s="146"/>
      <c r="J32" s="146"/>
      <c r="K32" s="146"/>
      <c r="L32" s="146"/>
      <c r="M32" s="146"/>
    </row>
    <row r="33" spans="1:13" ht="18" customHeight="1">
      <c r="A33" s="158"/>
      <c r="B33" s="154"/>
      <c r="C33" s="153" t="s">
        <v>55</v>
      </c>
      <c r="D33" s="65">
        <v>0</v>
      </c>
      <c r="E33" s="165"/>
      <c r="F33" s="166"/>
      <c r="G33" s="146"/>
      <c r="H33" s="146"/>
      <c r="I33" s="146"/>
      <c r="J33" s="146"/>
      <c r="K33" s="146"/>
      <c r="L33" s="146"/>
      <c r="M33" s="146"/>
    </row>
    <row r="34" spans="1:13" ht="18" customHeight="1">
      <c r="A34" s="158"/>
      <c r="B34" s="68"/>
      <c r="C34" s="153" t="s">
        <v>56</v>
      </c>
      <c r="D34" s="65">
        <v>0</v>
      </c>
      <c r="E34" s="164"/>
      <c r="F34" s="68"/>
      <c r="G34" s="146"/>
      <c r="H34" s="146"/>
      <c r="I34" s="146"/>
      <c r="J34" s="146"/>
      <c r="K34" s="146"/>
      <c r="L34" s="146"/>
      <c r="M34" s="146"/>
    </row>
    <row r="35" spans="2:13" ht="18" customHeight="1">
      <c r="B35" s="68"/>
      <c r="C35" s="162"/>
      <c r="D35" s="167"/>
      <c r="E35" s="162"/>
      <c r="F35" s="166"/>
      <c r="G35" s="146"/>
      <c r="H35" s="146"/>
      <c r="I35" s="146"/>
      <c r="J35" s="146"/>
      <c r="K35" s="146"/>
      <c r="L35" s="146"/>
      <c r="M35" s="146"/>
    </row>
    <row r="36" spans="1:13" ht="18" customHeight="1">
      <c r="A36" s="168" t="s">
        <v>57</v>
      </c>
      <c r="B36" s="169">
        <f>SUM(B7)</f>
        <v>29874323.6</v>
      </c>
      <c r="C36" s="170" t="s">
        <v>58</v>
      </c>
      <c r="D36" s="171">
        <f>SUM(D6:D34)</f>
        <v>29874323.6</v>
      </c>
      <c r="E36" s="170" t="s">
        <v>59</v>
      </c>
      <c r="F36" s="172">
        <f>SUM(F7:F9)</f>
        <v>29874323.6</v>
      </c>
      <c r="G36" s="173"/>
      <c r="H36" s="173"/>
      <c r="I36" s="173"/>
      <c r="J36" s="173"/>
      <c r="K36" s="173"/>
      <c r="L36" s="173"/>
      <c r="M36" s="173"/>
    </row>
    <row r="37" spans="1:13" ht="23.25" customHeight="1">
      <c r="A37" s="174" t="s">
        <v>60</v>
      </c>
      <c r="B37" s="65">
        <v>0</v>
      </c>
      <c r="C37" s="170" t="s">
        <v>61</v>
      </c>
      <c r="D37" s="171">
        <f>SUM(B37)</f>
        <v>0</v>
      </c>
      <c r="E37" s="175" t="s">
        <v>62</v>
      </c>
      <c r="F37" s="157">
        <f>SUM(B37)</f>
        <v>0</v>
      </c>
      <c r="G37" s="173"/>
      <c r="H37" s="173"/>
      <c r="I37" s="173"/>
      <c r="J37" s="173"/>
      <c r="K37" s="173"/>
      <c r="L37" s="173"/>
      <c r="M37" s="173"/>
    </row>
    <row r="38" spans="1:13" ht="18" customHeight="1">
      <c r="A38" s="158"/>
      <c r="B38" s="154"/>
      <c r="C38" s="162"/>
      <c r="D38" s="171"/>
      <c r="E38" s="162"/>
      <c r="F38" s="68"/>
      <c r="G38" s="146"/>
      <c r="H38" s="146"/>
      <c r="I38" s="146"/>
      <c r="J38" s="146"/>
      <c r="K38" s="146"/>
      <c r="L38" s="146"/>
      <c r="M38" s="146"/>
    </row>
    <row r="39" spans="1:13" ht="18" customHeight="1">
      <c r="A39" s="158"/>
      <c r="B39" s="169"/>
      <c r="C39" s="162"/>
      <c r="D39" s="171"/>
      <c r="E39" s="176"/>
      <c r="F39" s="68"/>
      <c r="G39" s="146"/>
      <c r="H39" s="146"/>
      <c r="I39" s="146"/>
      <c r="J39" s="146"/>
      <c r="K39" s="146"/>
      <c r="L39" s="146"/>
      <c r="M39" s="146"/>
    </row>
    <row r="40" spans="1:13" ht="18" customHeight="1">
      <c r="A40" s="177" t="s">
        <v>63</v>
      </c>
      <c r="B40" s="65">
        <f>SUM(B7)</f>
        <v>29874323.6</v>
      </c>
      <c r="C40" s="161" t="s">
        <v>64</v>
      </c>
      <c r="D40" s="167">
        <f>SUM(D36:D37)</f>
        <v>29874323.6</v>
      </c>
      <c r="E40" s="161" t="s">
        <v>64</v>
      </c>
      <c r="F40" s="68">
        <f>SUM(F36:F37)</f>
        <v>29874323.6</v>
      </c>
      <c r="G40" s="146"/>
      <c r="H40" s="146"/>
      <c r="I40" s="146"/>
      <c r="J40" s="146"/>
      <c r="K40" s="146"/>
      <c r="L40" s="146"/>
      <c r="M40" s="146"/>
    </row>
    <row r="41" spans="1:13" ht="15.75" customHeight="1">
      <c r="A41" s="94"/>
      <c r="C41" s="92"/>
      <c r="D41" s="178"/>
      <c r="E41" s="92"/>
      <c r="F41" s="92"/>
      <c r="G41" s="94"/>
      <c r="H41" s="94"/>
      <c r="I41" s="94"/>
      <c r="J41" s="94"/>
      <c r="K41" s="94"/>
      <c r="L41" s="94"/>
      <c r="M41" s="94"/>
    </row>
    <row r="42" spans="1:13" ht="15.75" customHeight="1">
      <c r="A42" s="94"/>
      <c r="B42" s="92"/>
      <c r="C42" s="92"/>
      <c r="D42" s="178"/>
      <c r="E42" s="92"/>
      <c r="F42" s="92"/>
      <c r="G42" s="94"/>
      <c r="H42" s="94"/>
      <c r="I42" s="94"/>
      <c r="J42" s="94"/>
      <c r="K42" s="94"/>
      <c r="L42" s="94"/>
      <c r="M42" s="94"/>
    </row>
    <row r="43" spans="1:13" ht="15.75" customHeight="1">
      <c r="A43" s="94"/>
      <c r="B43" s="92"/>
      <c r="C43" s="92"/>
      <c r="D43" s="178"/>
      <c r="E43" s="92"/>
      <c r="F43" s="92"/>
      <c r="G43" s="94"/>
      <c r="H43" s="94"/>
      <c r="I43" s="94"/>
      <c r="J43" s="94"/>
      <c r="K43" s="94"/>
      <c r="L43" s="94"/>
      <c r="M43" s="94"/>
    </row>
    <row r="44" spans="1:13" ht="12.75" customHeight="1">
      <c r="A44" s="94"/>
      <c r="B44" s="92"/>
      <c r="C44" s="92"/>
      <c r="D44" s="178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 customHeight="1">
      <c r="A45" s="94"/>
      <c r="B45" s="92"/>
      <c r="C45" s="92"/>
      <c r="D45" s="178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 customHeight="1">
      <c r="A46" s="94"/>
      <c r="B46" s="94"/>
      <c r="C46" s="92"/>
      <c r="D46" s="178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 customHeight="1">
      <c r="A47" s="94"/>
      <c r="B47" s="94"/>
      <c r="C47" s="92"/>
      <c r="D47" s="178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 customHeight="1">
      <c r="A48" s="94"/>
      <c r="B48" s="94"/>
      <c r="C48" s="92"/>
      <c r="D48" s="178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 customHeight="1">
      <c r="A49" s="94"/>
      <c r="B49" s="94"/>
      <c r="C49" s="92"/>
      <c r="D49" s="178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 customHeight="1">
      <c r="A50" s="94"/>
      <c r="B50" s="94"/>
      <c r="C50" s="92"/>
      <c r="D50" s="178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 customHeight="1">
      <c r="A51" s="94"/>
      <c r="B51" s="94"/>
      <c r="C51" s="92"/>
      <c r="D51" s="178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 customHeight="1">
      <c r="A52" s="94"/>
      <c r="B52" s="94"/>
      <c r="C52" s="92"/>
      <c r="D52" s="178"/>
      <c r="E52" s="94"/>
      <c r="F52" s="94"/>
      <c r="G52" s="94"/>
      <c r="H52" s="94"/>
      <c r="I52" s="94"/>
      <c r="J52" s="94"/>
      <c r="K52" s="94"/>
      <c r="L52" s="94"/>
      <c r="M52" s="94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180</v>
      </c>
      <c r="B1" s="86"/>
      <c r="C1" s="87"/>
      <c r="D1" s="87"/>
      <c r="E1" s="87"/>
      <c r="F1" s="87"/>
      <c r="G1" s="87"/>
      <c r="H1" s="87"/>
      <c r="I1" s="124"/>
      <c r="J1" s="50"/>
    </row>
    <row r="2" spans="1:10" ht="26.25" customHeight="1">
      <c r="A2" s="119" t="s">
        <v>181</v>
      </c>
      <c r="B2" s="120"/>
      <c r="C2" s="120"/>
      <c r="D2" s="120"/>
      <c r="E2" s="120"/>
      <c r="F2" s="120"/>
      <c r="G2" s="120"/>
      <c r="H2" s="120"/>
      <c r="I2" s="120"/>
      <c r="J2" s="89"/>
    </row>
    <row r="3" spans="1:10" ht="13.5" customHeight="1">
      <c r="A3" s="90"/>
      <c r="B3" s="91"/>
      <c r="C3" s="92"/>
      <c r="D3" s="92"/>
      <c r="E3" s="92"/>
      <c r="F3" s="92"/>
      <c r="G3" s="92"/>
      <c r="H3" s="92"/>
      <c r="J3" s="80" t="s">
        <v>5</v>
      </c>
    </row>
    <row r="4" spans="1:10" ht="22.5" customHeight="1">
      <c r="A4" s="25" t="s">
        <v>182</v>
      </c>
      <c r="B4" s="25" t="s">
        <v>183</v>
      </c>
      <c r="C4" s="96" t="s">
        <v>77</v>
      </c>
      <c r="D4" s="55" t="s">
        <v>184</v>
      </c>
      <c r="E4" s="110" t="s">
        <v>185</v>
      </c>
      <c r="F4" s="110" t="s">
        <v>186</v>
      </c>
      <c r="G4" s="25" t="s">
        <v>187</v>
      </c>
      <c r="H4" s="55" t="s">
        <v>188</v>
      </c>
      <c r="I4" s="55" t="s">
        <v>189</v>
      </c>
      <c r="J4" s="55" t="s">
        <v>190</v>
      </c>
    </row>
    <row r="5" spans="1:10" ht="9.75" customHeight="1">
      <c r="A5" s="25"/>
      <c r="B5" s="25"/>
      <c r="C5" s="96"/>
      <c r="D5" s="55"/>
      <c r="E5" s="55"/>
      <c r="F5" s="110"/>
      <c r="G5" s="25"/>
      <c r="H5" s="55"/>
      <c r="I5" s="55"/>
      <c r="J5" s="55"/>
    </row>
    <row r="6" spans="1:10" ht="18.75" customHeight="1">
      <c r="A6" s="121" t="s">
        <v>76</v>
      </c>
      <c r="B6" s="121" t="s">
        <v>76</v>
      </c>
      <c r="C6" s="82">
        <v>1</v>
      </c>
      <c r="D6" s="82">
        <f aca="true" t="shared" si="0" ref="D6:J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58">
        <f t="shared" si="0"/>
        <v>7</v>
      </c>
      <c r="J6" s="58">
        <f t="shared" si="0"/>
        <v>8</v>
      </c>
    </row>
    <row r="7" spans="1:11" ht="18.75" customHeight="1">
      <c r="A7" s="122"/>
      <c r="B7" s="98" t="s">
        <v>77</v>
      </c>
      <c r="C7" s="65">
        <v>29874323.6</v>
      </c>
      <c r="D7" s="65">
        <v>29874323.6</v>
      </c>
      <c r="E7" s="101">
        <v>0</v>
      </c>
      <c r="F7" s="115">
        <v>0</v>
      </c>
      <c r="G7" s="115">
        <v>0</v>
      </c>
      <c r="H7" s="115">
        <v>0</v>
      </c>
      <c r="I7" s="65">
        <v>0</v>
      </c>
      <c r="J7" s="65">
        <v>0</v>
      </c>
      <c r="K7" s="125"/>
    </row>
    <row r="8" spans="1:10" ht="18.75" customHeight="1">
      <c r="A8" s="122"/>
      <c r="B8" s="98" t="s">
        <v>191</v>
      </c>
      <c r="C8" s="65">
        <v>29874323.6</v>
      </c>
      <c r="D8" s="65">
        <v>29874323.6</v>
      </c>
      <c r="E8" s="101">
        <v>0</v>
      </c>
      <c r="F8" s="115">
        <v>0</v>
      </c>
      <c r="G8" s="115">
        <v>0</v>
      </c>
      <c r="H8" s="115">
        <v>0</v>
      </c>
      <c r="I8" s="65">
        <v>0</v>
      </c>
      <c r="J8" s="65">
        <v>0</v>
      </c>
    </row>
    <row r="9" spans="1:10" ht="18.75" customHeight="1">
      <c r="A9" s="122" t="s">
        <v>192</v>
      </c>
      <c r="B9" s="98" t="s">
        <v>193</v>
      </c>
      <c r="C9" s="65">
        <v>29874323.6</v>
      </c>
      <c r="D9" s="65">
        <v>29874323.6</v>
      </c>
      <c r="E9" s="101">
        <v>0</v>
      </c>
      <c r="F9" s="115">
        <v>0</v>
      </c>
      <c r="G9" s="115">
        <v>0</v>
      </c>
      <c r="H9" s="115">
        <v>0</v>
      </c>
      <c r="I9" s="65">
        <v>0</v>
      </c>
      <c r="J9" s="65">
        <v>0</v>
      </c>
    </row>
    <row r="10" spans="1:10" ht="18.75" customHeight="1">
      <c r="A10" s="104"/>
      <c r="B10" s="103"/>
      <c r="C10" s="104"/>
      <c r="D10" s="103"/>
      <c r="E10" s="97"/>
      <c r="F10" s="103"/>
      <c r="G10" s="104"/>
      <c r="H10" s="103"/>
      <c r="I10" s="103"/>
      <c r="J10" s="102"/>
    </row>
    <row r="11" spans="1:10" ht="18.75" customHeight="1">
      <c r="A11" s="103"/>
      <c r="B11" s="103"/>
      <c r="C11" s="103"/>
      <c r="D11" s="103"/>
      <c r="E11" s="102"/>
      <c r="F11" s="103"/>
      <c r="G11" s="103"/>
      <c r="H11" s="103"/>
      <c r="I11" s="103"/>
      <c r="J11" s="102"/>
    </row>
    <row r="12" spans="1:10" ht="18.75" customHeight="1">
      <c r="A12" s="104"/>
      <c r="B12" s="103"/>
      <c r="C12" s="104"/>
      <c r="D12" s="104"/>
      <c r="E12" s="102"/>
      <c r="F12" s="104"/>
      <c r="G12" s="103"/>
      <c r="H12" s="104"/>
      <c r="I12" s="103"/>
      <c r="J12" s="102"/>
    </row>
    <row r="13" spans="1:10" ht="18.75" customHeight="1">
      <c r="A13" s="104"/>
      <c r="B13" s="103"/>
      <c r="C13" s="104"/>
      <c r="D13" s="123"/>
      <c r="E13" s="102"/>
      <c r="F13" s="103"/>
      <c r="G13" s="104"/>
      <c r="H13" s="103"/>
      <c r="I13" s="104"/>
      <c r="J13" s="102"/>
    </row>
    <row r="14" spans="1:10" ht="18.75" customHeight="1">
      <c r="A14" s="104"/>
      <c r="B14" s="103"/>
      <c r="C14" s="104"/>
      <c r="D14" s="123"/>
      <c r="E14" s="97"/>
      <c r="F14" s="104"/>
      <c r="G14" s="103"/>
      <c r="H14" s="104"/>
      <c r="I14" s="103"/>
      <c r="J14" s="102"/>
    </row>
    <row r="15" spans="1:10" ht="18.75" customHeight="1">
      <c r="A15" s="104"/>
      <c r="B15" s="103"/>
      <c r="C15" s="103"/>
      <c r="D15" s="104"/>
      <c r="E15" s="102"/>
      <c r="F15" s="103"/>
      <c r="G15" s="104"/>
      <c r="H15" s="103"/>
      <c r="I15" s="103"/>
      <c r="J15" s="102"/>
    </row>
    <row r="16" spans="1:10" ht="18.75" customHeight="1">
      <c r="A16" s="104"/>
      <c r="B16" s="104"/>
      <c r="C16" s="104"/>
      <c r="D16" s="103"/>
      <c r="E16" s="97"/>
      <c r="F16" s="103"/>
      <c r="G16" s="104"/>
      <c r="H16" s="104"/>
      <c r="I16" s="104"/>
      <c r="J16" s="102"/>
    </row>
    <row r="17" spans="1:10" ht="22.5" customHeight="1">
      <c r="A17" s="104"/>
      <c r="B17" s="104"/>
      <c r="C17" s="123"/>
      <c r="D17" s="123"/>
      <c r="E17" s="102"/>
      <c r="F17" s="104"/>
      <c r="G17" s="103"/>
      <c r="H17" s="104"/>
      <c r="I17" s="103"/>
      <c r="J17" s="102"/>
    </row>
    <row r="18" ht="22.5" customHeight="1">
      <c r="J18" s="15"/>
    </row>
    <row r="19" spans="1:10" ht="22.5" customHeight="1">
      <c r="A19" s="105"/>
      <c r="B19" s="105"/>
      <c r="C19" s="106"/>
      <c r="D19" s="105"/>
      <c r="E19" s="105"/>
      <c r="F19" s="105"/>
      <c r="G19" s="105"/>
      <c r="H19" s="105"/>
      <c r="I19" s="105"/>
      <c r="J19" s="105"/>
    </row>
    <row r="20" ht="22.5" customHeight="1"/>
    <row r="21" spans="1:10" ht="22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48" t="s">
        <v>194</v>
      </c>
      <c r="B1" s="77"/>
      <c r="C1" s="77"/>
      <c r="D1" s="86"/>
      <c r="E1" s="87"/>
      <c r="F1" s="87"/>
      <c r="G1" s="87"/>
      <c r="H1" s="87"/>
      <c r="I1" s="78"/>
      <c r="J1" s="87"/>
      <c r="K1" s="50"/>
    </row>
    <row r="2" spans="1:11" ht="20.25" customHeight="1">
      <c r="A2" s="109" t="s">
        <v>195</v>
      </c>
      <c r="B2" s="109"/>
      <c r="C2" s="109"/>
      <c r="D2" s="109"/>
      <c r="E2" s="109"/>
      <c r="F2" s="109"/>
      <c r="G2" s="109"/>
      <c r="H2" s="109"/>
      <c r="I2" s="109"/>
      <c r="J2" s="109"/>
      <c r="K2" s="116"/>
    </row>
    <row r="3" spans="1:11" ht="12.75" customHeight="1">
      <c r="A3" s="90"/>
      <c r="B3" s="90"/>
      <c r="C3" s="90"/>
      <c r="D3" s="91"/>
      <c r="E3" s="92"/>
      <c r="F3" s="92"/>
      <c r="G3" s="92"/>
      <c r="H3" s="92"/>
      <c r="I3" s="117"/>
      <c r="J3" s="80" t="s">
        <v>5</v>
      </c>
      <c r="K3" s="94"/>
    </row>
    <row r="4" spans="1:11" ht="18.75" customHeight="1">
      <c r="A4" s="110" t="s">
        <v>71</v>
      </c>
      <c r="B4" s="111"/>
      <c r="C4" s="96"/>
      <c r="D4" s="55" t="s">
        <v>72</v>
      </c>
      <c r="E4" s="55" t="s">
        <v>77</v>
      </c>
      <c r="F4" s="55" t="s">
        <v>69</v>
      </c>
      <c r="G4" s="55" t="s">
        <v>70</v>
      </c>
      <c r="H4" s="55" t="s">
        <v>196</v>
      </c>
      <c r="I4" s="55" t="s">
        <v>197</v>
      </c>
      <c r="J4" s="81" t="s">
        <v>198</v>
      </c>
      <c r="K4" s="95"/>
    </row>
    <row r="5" spans="1:11" ht="18.75" customHeight="1">
      <c r="A5" s="55" t="s">
        <v>73</v>
      </c>
      <c r="B5" s="58" t="s">
        <v>74</v>
      </c>
      <c r="C5" s="58" t="s">
        <v>75</v>
      </c>
      <c r="D5" s="55"/>
      <c r="E5" s="55"/>
      <c r="F5" s="55"/>
      <c r="G5" s="55"/>
      <c r="H5" s="60"/>
      <c r="I5" s="55"/>
      <c r="J5" s="55"/>
      <c r="K5" s="95"/>
    </row>
    <row r="6" spans="1:11" ht="18.75" customHeight="1">
      <c r="A6" s="60" t="s">
        <v>76</v>
      </c>
      <c r="B6" s="82" t="s">
        <v>76</v>
      </c>
      <c r="C6" s="82" t="s">
        <v>76</v>
      </c>
      <c r="D6" s="82" t="s">
        <v>76</v>
      </c>
      <c r="E6" s="82">
        <v>1</v>
      </c>
      <c r="F6" s="82">
        <v>2</v>
      </c>
      <c r="G6" s="112">
        <v>3</v>
      </c>
      <c r="H6" s="113">
        <v>4</v>
      </c>
      <c r="I6" s="118">
        <v>6</v>
      </c>
      <c r="J6" s="82">
        <v>5</v>
      </c>
      <c r="K6" s="97"/>
    </row>
    <row r="7" spans="1:11" ht="19.5" customHeight="1">
      <c r="A7" s="98"/>
      <c r="B7" s="98"/>
      <c r="C7" s="98"/>
      <c r="D7" s="114" t="s">
        <v>77</v>
      </c>
      <c r="E7" s="115">
        <v>29874323.6</v>
      </c>
      <c r="F7" s="115">
        <v>21684323.6</v>
      </c>
      <c r="G7" s="115">
        <v>8190000</v>
      </c>
      <c r="H7" s="115">
        <v>0</v>
      </c>
      <c r="I7" s="115">
        <v>0</v>
      </c>
      <c r="J7" s="65">
        <v>0</v>
      </c>
      <c r="K7" s="97"/>
    </row>
    <row r="8" spans="1:11" ht="19.5" customHeight="1">
      <c r="A8" s="98" t="s">
        <v>78</v>
      </c>
      <c r="B8" s="98"/>
      <c r="C8" s="98"/>
      <c r="D8" s="114" t="s">
        <v>79</v>
      </c>
      <c r="E8" s="115">
        <v>100000</v>
      </c>
      <c r="F8" s="115">
        <v>0</v>
      </c>
      <c r="G8" s="115">
        <v>100000</v>
      </c>
      <c r="H8" s="115">
        <v>0</v>
      </c>
      <c r="I8" s="115">
        <v>0</v>
      </c>
      <c r="J8" s="65">
        <v>0</v>
      </c>
      <c r="K8" s="97"/>
    </row>
    <row r="9" spans="1:11" ht="19.5" customHeight="1">
      <c r="A9" s="98"/>
      <c r="B9" s="98" t="s">
        <v>80</v>
      </c>
      <c r="C9" s="98"/>
      <c r="D9" s="114" t="s">
        <v>81</v>
      </c>
      <c r="E9" s="115">
        <v>100000</v>
      </c>
      <c r="F9" s="115">
        <v>0</v>
      </c>
      <c r="G9" s="115">
        <v>100000</v>
      </c>
      <c r="H9" s="115">
        <v>0</v>
      </c>
      <c r="I9" s="115">
        <v>0</v>
      </c>
      <c r="J9" s="65">
        <v>0</v>
      </c>
      <c r="K9" s="97"/>
    </row>
    <row r="10" spans="1:11" ht="19.5" customHeight="1">
      <c r="A10" s="98" t="s">
        <v>82</v>
      </c>
      <c r="B10" s="98" t="s">
        <v>83</v>
      </c>
      <c r="C10" s="98" t="s">
        <v>84</v>
      </c>
      <c r="D10" s="114" t="s">
        <v>85</v>
      </c>
      <c r="E10" s="115">
        <v>100000</v>
      </c>
      <c r="F10" s="115">
        <v>0</v>
      </c>
      <c r="G10" s="115">
        <v>100000</v>
      </c>
      <c r="H10" s="115">
        <v>0</v>
      </c>
      <c r="I10" s="115">
        <v>0</v>
      </c>
      <c r="J10" s="65">
        <v>0</v>
      </c>
      <c r="K10" s="97"/>
    </row>
    <row r="11" spans="1:11" ht="19.5" customHeight="1">
      <c r="A11" s="98" t="s">
        <v>86</v>
      </c>
      <c r="B11" s="98"/>
      <c r="C11" s="98"/>
      <c r="D11" s="114" t="s">
        <v>87</v>
      </c>
      <c r="E11" s="115">
        <v>25541282</v>
      </c>
      <c r="F11" s="115">
        <v>17451282</v>
      </c>
      <c r="G11" s="115">
        <v>8090000</v>
      </c>
      <c r="H11" s="115">
        <v>0</v>
      </c>
      <c r="I11" s="115">
        <v>0</v>
      </c>
      <c r="J11" s="65">
        <v>0</v>
      </c>
      <c r="K11" s="97"/>
    </row>
    <row r="12" spans="1:11" ht="19.5" customHeight="1">
      <c r="A12" s="98"/>
      <c r="B12" s="98" t="s">
        <v>88</v>
      </c>
      <c r="C12" s="98"/>
      <c r="D12" s="114" t="s">
        <v>89</v>
      </c>
      <c r="E12" s="115">
        <v>25541282</v>
      </c>
      <c r="F12" s="115">
        <v>17451282</v>
      </c>
      <c r="G12" s="115">
        <v>8090000</v>
      </c>
      <c r="H12" s="115">
        <v>0</v>
      </c>
      <c r="I12" s="115">
        <v>0</v>
      </c>
      <c r="J12" s="65">
        <v>0</v>
      </c>
      <c r="K12" s="97"/>
    </row>
    <row r="13" spans="1:11" ht="19.5" customHeight="1">
      <c r="A13" s="98" t="s">
        <v>90</v>
      </c>
      <c r="B13" s="98" t="s">
        <v>91</v>
      </c>
      <c r="C13" s="98" t="s">
        <v>92</v>
      </c>
      <c r="D13" s="114" t="s">
        <v>93</v>
      </c>
      <c r="E13" s="115">
        <v>25541282</v>
      </c>
      <c r="F13" s="115">
        <v>17451282</v>
      </c>
      <c r="G13" s="115">
        <v>8090000</v>
      </c>
      <c r="H13" s="115">
        <v>0</v>
      </c>
      <c r="I13" s="115">
        <v>0</v>
      </c>
      <c r="J13" s="65">
        <v>0</v>
      </c>
      <c r="K13" s="97"/>
    </row>
    <row r="14" spans="1:11" ht="19.5" customHeight="1">
      <c r="A14" s="98" t="s">
        <v>94</v>
      </c>
      <c r="B14" s="98"/>
      <c r="C14" s="98"/>
      <c r="D14" s="114" t="s">
        <v>95</v>
      </c>
      <c r="E14" s="115">
        <v>2324466.8</v>
      </c>
      <c r="F14" s="115">
        <v>2324466.8</v>
      </c>
      <c r="G14" s="115">
        <v>0</v>
      </c>
      <c r="H14" s="115">
        <v>0</v>
      </c>
      <c r="I14" s="115">
        <v>0</v>
      </c>
      <c r="J14" s="65">
        <v>0</v>
      </c>
      <c r="K14" s="97"/>
    </row>
    <row r="15" spans="1:14" ht="19.5" customHeight="1">
      <c r="A15" s="98"/>
      <c r="B15" s="98" t="s">
        <v>84</v>
      </c>
      <c r="C15" s="98"/>
      <c r="D15" s="114" t="s">
        <v>96</v>
      </c>
      <c r="E15" s="115">
        <v>2294278.4</v>
      </c>
      <c r="F15" s="115">
        <v>2294278.4</v>
      </c>
      <c r="G15" s="115">
        <v>0</v>
      </c>
      <c r="H15" s="115">
        <v>0</v>
      </c>
      <c r="I15" s="115">
        <v>0</v>
      </c>
      <c r="J15" s="65">
        <v>0</v>
      </c>
      <c r="K15" s="97"/>
      <c r="N15" s="15"/>
    </row>
    <row r="16" spans="1:11" ht="19.5" customHeight="1">
      <c r="A16" s="98" t="s">
        <v>97</v>
      </c>
      <c r="B16" s="98" t="s">
        <v>98</v>
      </c>
      <c r="C16" s="98" t="s">
        <v>92</v>
      </c>
      <c r="D16" s="114" t="s">
        <v>99</v>
      </c>
      <c r="E16" s="115">
        <v>830926.4</v>
      </c>
      <c r="F16" s="115">
        <v>830926.4</v>
      </c>
      <c r="G16" s="115">
        <v>0</v>
      </c>
      <c r="H16" s="115">
        <v>0</v>
      </c>
      <c r="I16" s="115">
        <v>0</v>
      </c>
      <c r="J16" s="65">
        <v>0</v>
      </c>
      <c r="K16" s="97"/>
    </row>
    <row r="17" spans="1:11" ht="19.5" customHeight="1">
      <c r="A17" s="98" t="s">
        <v>97</v>
      </c>
      <c r="B17" s="98" t="s">
        <v>98</v>
      </c>
      <c r="C17" s="98" t="s">
        <v>84</v>
      </c>
      <c r="D17" s="114" t="s">
        <v>100</v>
      </c>
      <c r="E17" s="115">
        <v>1463352</v>
      </c>
      <c r="F17" s="115">
        <v>1463352</v>
      </c>
      <c r="G17" s="115">
        <v>0</v>
      </c>
      <c r="H17" s="115">
        <v>0</v>
      </c>
      <c r="I17" s="115">
        <v>0</v>
      </c>
      <c r="J17" s="65">
        <v>0</v>
      </c>
      <c r="K17" s="97"/>
    </row>
    <row r="18" spans="1:11" ht="19.5" customHeight="1">
      <c r="A18" s="98"/>
      <c r="B18" s="98" t="s">
        <v>101</v>
      </c>
      <c r="C18" s="98"/>
      <c r="D18" s="114" t="s">
        <v>102</v>
      </c>
      <c r="E18" s="115">
        <v>30188.4</v>
      </c>
      <c r="F18" s="115">
        <v>30188.4</v>
      </c>
      <c r="G18" s="115">
        <v>0</v>
      </c>
      <c r="H18" s="115">
        <v>0</v>
      </c>
      <c r="I18" s="115">
        <v>0</v>
      </c>
      <c r="J18" s="65">
        <v>0</v>
      </c>
      <c r="K18" s="97"/>
    </row>
    <row r="19" spans="1:11" ht="19.5" customHeight="1">
      <c r="A19" s="98" t="s">
        <v>97</v>
      </c>
      <c r="B19" s="98" t="s">
        <v>103</v>
      </c>
      <c r="C19" s="98" t="s">
        <v>104</v>
      </c>
      <c r="D19" s="114" t="s">
        <v>105</v>
      </c>
      <c r="E19" s="115">
        <v>30188.4</v>
      </c>
      <c r="F19" s="115">
        <v>30188.4</v>
      </c>
      <c r="G19" s="115">
        <v>0</v>
      </c>
      <c r="H19" s="115">
        <v>0</v>
      </c>
      <c r="I19" s="115">
        <v>0</v>
      </c>
      <c r="J19" s="65">
        <v>0</v>
      </c>
      <c r="K19" s="97"/>
    </row>
    <row r="20" spans="1:11" ht="19.5" customHeight="1">
      <c r="A20" s="98" t="s">
        <v>106</v>
      </c>
      <c r="B20" s="98"/>
      <c r="C20" s="98"/>
      <c r="D20" s="114" t="s">
        <v>107</v>
      </c>
      <c r="E20" s="115">
        <v>775579.2</v>
      </c>
      <c r="F20" s="115">
        <v>775579.2</v>
      </c>
      <c r="G20" s="115">
        <v>0</v>
      </c>
      <c r="H20" s="115">
        <v>0</v>
      </c>
      <c r="I20" s="115">
        <v>0</v>
      </c>
      <c r="J20" s="65">
        <v>0</v>
      </c>
      <c r="K20" s="97"/>
    </row>
    <row r="21" spans="1:10" ht="19.5" customHeight="1">
      <c r="A21" s="98"/>
      <c r="B21" s="98" t="s">
        <v>80</v>
      </c>
      <c r="C21" s="98"/>
      <c r="D21" s="114" t="s">
        <v>108</v>
      </c>
      <c r="E21" s="115">
        <v>775579.2</v>
      </c>
      <c r="F21" s="115">
        <v>775579.2</v>
      </c>
      <c r="G21" s="115">
        <v>0</v>
      </c>
      <c r="H21" s="115">
        <v>0</v>
      </c>
      <c r="I21" s="115">
        <v>0</v>
      </c>
      <c r="J21" s="65">
        <v>0</v>
      </c>
    </row>
    <row r="22" spans="1:11" ht="19.5" customHeight="1">
      <c r="A22" s="98" t="s">
        <v>109</v>
      </c>
      <c r="B22" s="98" t="s">
        <v>83</v>
      </c>
      <c r="C22" s="98" t="s">
        <v>92</v>
      </c>
      <c r="D22" s="114" t="s">
        <v>110</v>
      </c>
      <c r="E22" s="115">
        <v>775579.2</v>
      </c>
      <c r="F22" s="115">
        <v>775579.2</v>
      </c>
      <c r="G22" s="115">
        <v>0</v>
      </c>
      <c r="H22" s="115">
        <v>0</v>
      </c>
      <c r="I22" s="115">
        <v>0</v>
      </c>
      <c r="J22" s="65">
        <v>0</v>
      </c>
      <c r="K22" s="97"/>
    </row>
    <row r="23" spans="1:10" ht="19.5" customHeight="1">
      <c r="A23" s="98" t="s">
        <v>111</v>
      </c>
      <c r="B23" s="98"/>
      <c r="C23" s="98"/>
      <c r="D23" s="114" t="s">
        <v>112</v>
      </c>
      <c r="E23" s="115">
        <v>1132995.6</v>
      </c>
      <c r="F23" s="115">
        <v>1132995.6</v>
      </c>
      <c r="G23" s="115">
        <v>0</v>
      </c>
      <c r="H23" s="115">
        <v>0</v>
      </c>
      <c r="I23" s="115">
        <v>0</v>
      </c>
      <c r="J23" s="65">
        <v>0</v>
      </c>
    </row>
    <row r="24" spans="1:11" ht="19.5" customHeight="1">
      <c r="A24" s="98"/>
      <c r="B24" s="98" t="s">
        <v>92</v>
      </c>
      <c r="C24" s="98"/>
      <c r="D24" s="114" t="s">
        <v>113</v>
      </c>
      <c r="E24" s="115">
        <v>1132995.6</v>
      </c>
      <c r="F24" s="115">
        <v>1132995.6</v>
      </c>
      <c r="G24" s="115">
        <v>0</v>
      </c>
      <c r="H24" s="115">
        <v>0</v>
      </c>
      <c r="I24" s="115">
        <v>0</v>
      </c>
      <c r="J24" s="65">
        <v>0</v>
      </c>
      <c r="K24" s="97"/>
    </row>
    <row r="25" spans="1:10" ht="19.5" customHeight="1">
      <c r="A25" s="98" t="s">
        <v>114</v>
      </c>
      <c r="B25" s="98" t="s">
        <v>115</v>
      </c>
      <c r="C25" s="98" t="s">
        <v>104</v>
      </c>
      <c r="D25" s="114" t="s">
        <v>116</v>
      </c>
      <c r="E25" s="115">
        <v>1132995.6</v>
      </c>
      <c r="F25" s="115">
        <v>1132995.6</v>
      </c>
      <c r="G25" s="115">
        <v>0</v>
      </c>
      <c r="H25" s="115">
        <v>0</v>
      </c>
      <c r="I25" s="115">
        <v>0</v>
      </c>
      <c r="J25" s="65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48" t="s">
        <v>199</v>
      </c>
      <c r="B1" s="77"/>
      <c r="C1" s="77"/>
      <c r="D1" s="86"/>
      <c r="E1" s="87"/>
      <c r="F1" s="87"/>
      <c r="G1" s="78"/>
      <c r="H1" s="50"/>
      <c r="I1" s="50"/>
    </row>
    <row r="2" spans="1:9" ht="27" customHeight="1">
      <c r="A2" s="88" t="s">
        <v>200</v>
      </c>
      <c r="B2" s="88"/>
      <c r="C2" s="88"/>
      <c r="D2" s="88"/>
      <c r="E2" s="88"/>
      <c r="F2" s="88"/>
      <c r="G2" s="88"/>
      <c r="H2" s="89"/>
      <c r="I2" s="89"/>
    </row>
    <row r="3" spans="1:9" ht="15" customHeight="1">
      <c r="A3" s="90"/>
      <c r="B3" s="90"/>
      <c r="C3" s="90"/>
      <c r="D3" s="91"/>
      <c r="E3" s="92"/>
      <c r="F3" s="92"/>
      <c r="G3" s="93" t="s">
        <v>5</v>
      </c>
      <c r="H3" s="94"/>
      <c r="I3" s="94"/>
    </row>
    <row r="4" spans="1:9" ht="22.5" customHeight="1">
      <c r="A4" s="55" t="s">
        <v>71</v>
      </c>
      <c r="B4" s="55"/>
      <c r="C4" s="55"/>
      <c r="D4" s="55" t="s">
        <v>72</v>
      </c>
      <c r="E4" s="55" t="s">
        <v>201</v>
      </c>
      <c r="F4" s="55"/>
      <c r="G4" s="81"/>
      <c r="H4" s="95"/>
      <c r="I4" s="95"/>
    </row>
    <row r="5" spans="1:9" ht="22.5" customHeight="1">
      <c r="A5" s="55" t="s">
        <v>73</v>
      </c>
      <c r="B5" s="55" t="s">
        <v>74</v>
      </c>
      <c r="C5" s="55" t="s">
        <v>75</v>
      </c>
      <c r="D5" s="55"/>
      <c r="E5" s="96" t="s">
        <v>77</v>
      </c>
      <c r="F5" s="55" t="s">
        <v>69</v>
      </c>
      <c r="G5" s="55" t="s">
        <v>70</v>
      </c>
      <c r="H5" s="95"/>
      <c r="I5" s="95"/>
    </row>
    <row r="6" spans="1:9" ht="22.5" customHeight="1">
      <c r="A6" s="82" t="s">
        <v>76</v>
      </c>
      <c r="B6" s="82" t="s">
        <v>76</v>
      </c>
      <c r="C6" s="82" t="s">
        <v>76</v>
      </c>
      <c r="D6" s="82" t="s">
        <v>76</v>
      </c>
      <c r="E6" s="82">
        <v>1</v>
      </c>
      <c r="F6" s="82">
        <v>2</v>
      </c>
      <c r="G6" s="82">
        <v>3</v>
      </c>
      <c r="H6" s="97"/>
      <c r="I6" s="97"/>
    </row>
    <row r="7" spans="1:9" ht="15.75" customHeight="1">
      <c r="A7" s="98"/>
      <c r="B7" s="98"/>
      <c r="C7" s="98"/>
      <c r="D7" s="99"/>
      <c r="E7" s="100"/>
      <c r="F7" s="101"/>
      <c r="G7" s="65"/>
      <c r="H7" s="97"/>
      <c r="I7" s="107"/>
    </row>
    <row r="8" spans="1:10" ht="22.5" customHeight="1">
      <c r="A8" s="102"/>
      <c r="B8" s="103"/>
      <c r="C8" s="103"/>
      <c r="D8" s="102"/>
      <c r="E8" s="102"/>
      <c r="F8" s="103"/>
      <c r="G8" s="102"/>
      <c r="H8" s="97"/>
      <c r="I8" s="97"/>
      <c r="J8" s="15"/>
    </row>
    <row r="9" spans="1:9" ht="22.5" customHeight="1">
      <c r="A9" s="104"/>
      <c r="B9" s="103"/>
      <c r="C9" s="103"/>
      <c r="D9" s="103"/>
      <c r="E9" s="104"/>
      <c r="F9" s="103"/>
      <c r="G9" s="104"/>
      <c r="H9" s="102"/>
      <c r="I9" s="97"/>
    </row>
    <row r="10" spans="1:9" ht="22.5" customHeight="1">
      <c r="A10" s="104"/>
      <c r="B10" s="104"/>
      <c r="C10" s="103"/>
      <c r="D10" s="103"/>
      <c r="E10" s="103"/>
      <c r="F10" s="104"/>
      <c r="G10" s="104"/>
      <c r="H10" s="102"/>
      <c r="I10" s="108"/>
    </row>
    <row r="11" spans="1:9" ht="22.5" customHeight="1">
      <c r="A11" s="104"/>
      <c r="B11" s="104"/>
      <c r="C11" s="104"/>
      <c r="D11" s="103"/>
      <c r="E11" s="104"/>
      <c r="F11" s="104"/>
      <c r="G11" s="104"/>
      <c r="H11" s="97"/>
      <c r="I11" s="97"/>
    </row>
    <row r="12" spans="1:9" ht="22.5" customHeight="1">
      <c r="A12" s="104"/>
      <c r="B12" s="104"/>
      <c r="C12" s="104"/>
      <c r="D12" s="103"/>
      <c r="E12" s="103"/>
      <c r="F12" s="103"/>
      <c r="G12" s="104"/>
      <c r="H12" s="97"/>
      <c r="I12" s="97"/>
    </row>
    <row r="13" spans="1:9" ht="22.5" customHeight="1">
      <c r="A13" s="104"/>
      <c r="B13" s="104"/>
      <c r="C13" s="104"/>
      <c r="D13" s="104"/>
      <c r="E13" s="103"/>
      <c r="F13" s="103"/>
      <c r="G13" s="104"/>
      <c r="H13" s="97"/>
      <c r="I13" s="102"/>
    </row>
    <row r="14" spans="1:9" ht="22.5" customHeight="1">
      <c r="A14" s="104"/>
      <c r="B14" s="104"/>
      <c r="C14" s="104"/>
      <c r="D14" s="103"/>
      <c r="E14" s="103"/>
      <c r="F14" s="104"/>
      <c r="G14" s="104"/>
      <c r="H14" s="97"/>
      <c r="I14" s="97"/>
    </row>
    <row r="15" spans="1:9" ht="22.5" customHeight="1">
      <c r="A15" s="104"/>
      <c r="B15" s="104"/>
      <c r="C15" s="104"/>
      <c r="D15" s="104"/>
      <c r="E15" s="104"/>
      <c r="F15" s="104"/>
      <c r="G15" s="104"/>
      <c r="H15" s="97"/>
      <c r="I15" s="97"/>
    </row>
    <row r="16" spans="1:9" ht="22.5" customHeight="1">
      <c r="A16" s="104"/>
      <c r="B16" s="104"/>
      <c r="C16" s="104"/>
      <c r="D16" s="104"/>
      <c r="E16" s="104"/>
      <c r="F16" s="103"/>
      <c r="G16" s="104"/>
      <c r="H16" s="97"/>
      <c r="I16" s="97"/>
    </row>
    <row r="17" spans="1:9" ht="22.5" customHeight="1">
      <c r="A17" s="105"/>
      <c r="B17" s="105"/>
      <c r="C17" s="105"/>
      <c r="D17" s="105"/>
      <c r="E17" s="106"/>
      <c r="F17" s="106"/>
      <c r="G17" s="105"/>
      <c r="H17" s="105"/>
      <c r="I17" s="105"/>
    </row>
    <row r="18" spans="1:9" ht="22.5" customHeight="1">
      <c r="A18" s="105"/>
      <c r="B18" s="105"/>
      <c r="C18" s="105"/>
      <c r="D18" s="105"/>
      <c r="E18" s="106"/>
      <c r="F18" s="105"/>
      <c r="G18" s="105"/>
      <c r="H18" s="105"/>
      <c r="I18" s="105"/>
    </row>
    <row r="19" spans="1:9" ht="22.5" customHeight="1">
      <c r="A19" s="105"/>
      <c r="B19" s="105"/>
      <c r="C19" s="105"/>
      <c r="D19" s="105"/>
      <c r="E19" s="105"/>
      <c r="F19" s="106"/>
      <c r="G19" s="105"/>
      <c r="H19" s="105"/>
      <c r="I19" s="105"/>
    </row>
    <row r="20" spans="1:9" ht="22.5" customHeight="1">
      <c r="A20" s="105"/>
      <c r="B20" s="105"/>
      <c r="C20" s="105"/>
      <c r="D20" s="105"/>
      <c r="E20" s="105"/>
      <c r="F20" s="106"/>
      <c r="G20" s="106"/>
      <c r="H20" s="105"/>
      <c r="I20" s="105"/>
    </row>
    <row r="21" spans="1:9" ht="22.5" customHeight="1">
      <c r="A21" s="105"/>
      <c r="B21" s="105"/>
      <c r="C21" s="105"/>
      <c r="D21" s="105"/>
      <c r="E21" s="105"/>
      <c r="F21" s="105"/>
      <c r="G21" s="106"/>
      <c r="H21" s="105"/>
      <c r="I21" s="105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E14" sqref="E14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48" t="s">
        <v>202</v>
      </c>
      <c r="B1" s="49"/>
      <c r="C1" s="49"/>
      <c r="D1" s="49"/>
      <c r="H1" s="50"/>
      <c r="I1" s="50"/>
      <c r="J1" s="50"/>
      <c r="K1" s="77"/>
      <c r="L1" s="78"/>
    </row>
    <row r="2" spans="1:12" ht="22.5" customHeight="1">
      <c r="A2" s="51" t="s">
        <v>203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52"/>
      <c r="B3" s="53"/>
      <c r="C3" s="53"/>
      <c r="D3" s="53"/>
      <c r="H3" s="54"/>
      <c r="I3" s="54"/>
      <c r="J3" s="54"/>
      <c r="K3" s="79"/>
      <c r="L3" s="80" t="s">
        <v>5</v>
      </c>
    </row>
    <row r="4" spans="1:12" ht="31.5" customHeight="1">
      <c r="A4" s="55" t="s">
        <v>204</v>
      </c>
      <c r="B4" s="56" t="s">
        <v>205</v>
      </c>
      <c r="C4" s="57"/>
      <c r="D4" s="57"/>
      <c r="E4" s="58" t="s">
        <v>206</v>
      </c>
      <c r="F4" s="58"/>
      <c r="G4" s="58"/>
      <c r="H4" s="59" t="s">
        <v>207</v>
      </c>
      <c r="I4" s="59"/>
      <c r="J4" s="59"/>
      <c r="K4" s="55" t="s">
        <v>208</v>
      </c>
      <c r="L4" s="81"/>
    </row>
    <row r="5" spans="1:12" ht="33" customHeight="1">
      <c r="A5" s="60"/>
      <c r="B5" s="58" t="s">
        <v>209</v>
      </c>
      <c r="C5" s="55" t="s">
        <v>210</v>
      </c>
      <c r="D5" s="61" t="s">
        <v>13</v>
      </c>
      <c r="E5" s="25" t="s">
        <v>77</v>
      </c>
      <c r="F5" s="55" t="s">
        <v>211</v>
      </c>
      <c r="G5" s="58" t="s">
        <v>13</v>
      </c>
      <c r="H5" s="62" t="s">
        <v>209</v>
      </c>
      <c r="I5" s="58" t="s">
        <v>211</v>
      </c>
      <c r="J5" s="82" t="s">
        <v>13</v>
      </c>
      <c r="K5" s="55" t="s">
        <v>212</v>
      </c>
      <c r="L5" s="55" t="s">
        <v>213</v>
      </c>
    </row>
    <row r="6" spans="1:12" ht="24" customHeight="1">
      <c r="A6" s="25" t="s">
        <v>214</v>
      </c>
      <c r="B6" s="63">
        <v>407441.68</v>
      </c>
      <c r="C6" s="63">
        <v>407441.68</v>
      </c>
      <c r="D6" s="64"/>
      <c r="E6" s="65">
        <v>36000</v>
      </c>
      <c r="F6" s="65">
        <v>36000</v>
      </c>
      <c r="G6" s="66"/>
      <c r="H6" s="65">
        <v>36000</v>
      </c>
      <c r="I6" s="83">
        <f aca="true" t="shared" si="0" ref="I6:I11">SUM(H6-J6)</f>
        <v>36000</v>
      </c>
      <c r="J6" s="65">
        <v>0</v>
      </c>
      <c r="K6" s="84">
        <v>0</v>
      </c>
      <c r="L6" s="63">
        <v>0</v>
      </c>
    </row>
    <row r="7" spans="1:12" ht="24" customHeight="1">
      <c r="A7" s="67" t="s">
        <v>215</v>
      </c>
      <c r="B7" s="64">
        <v>0</v>
      </c>
      <c r="C7" s="64">
        <v>0</v>
      </c>
      <c r="D7" s="64"/>
      <c r="E7" s="41">
        <v>0</v>
      </c>
      <c r="F7" s="41">
        <v>0</v>
      </c>
      <c r="G7" s="66"/>
      <c r="H7" s="41">
        <v>0</v>
      </c>
      <c r="I7" s="85">
        <f t="shared" si="0"/>
        <v>0</v>
      </c>
      <c r="J7" s="41">
        <v>0</v>
      </c>
      <c r="K7" s="85"/>
      <c r="L7" s="85"/>
    </row>
    <row r="8" spans="1:12" ht="24" customHeight="1">
      <c r="A8" s="67" t="s">
        <v>216</v>
      </c>
      <c r="B8" s="64">
        <v>17478</v>
      </c>
      <c r="C8" s="64">
        <v>17478</v>
      </c>
      <c r="D8" s="64"/>
      <c r="E8" s="65">
        <v>20000</v>
      </c>
      <c r="F8" s="65">
        <v>20000</v>
      </c>
      <c r="G8" s="66"/>
      <c r="H8" s="65">
        <v>20000</v>
      </c>
      <c r="I8" s="85">
        <f t="shared" si="0"/>
        <v>20000</v>
      </c>
      <c r="J8" s="65">
        <v>0</v>
      </c>
      <c r="K8" s="68">
        <v>0</v>
      </c>
      <c r="L8" s="85"/>
    </row>
    <row r="9" spans="1:12" ht="24" customHeight="1">
      <c r="A9" s="67" t="s">
        <v>217</v>
      </c>
      <c r="B9" s="63">
        <v>389963.68</v>
      </c>
      <c r="C9" s="63">
        <v>389963.68</v>
      </c>
      <c r="D9" s="63"/>
      <c r="E9" s="68">
        <f aca="true" t="shared" si="1" ref="E9:H9">SUM(E10:E11)</f>
        <v>16000</v>
      </c>
      <c r="F9" s="68">
        <f t="shared" si="1"/>
        <v>16000</v>
      </c>
      <c r="G9" s="66"/>
      <c r="H9" s="68">
        <f t="shared" si="1"/>
        <v>16000</v>
      </c>
      <c r="I9" s="85">
        <f t="shared" si="0"/>
        <v>16000</v>
      </c>
      <c r="J9" s="68">
        <f>SUM(J10:J11)</f>
        <v>0</v>
      </c>
      <c r="K9" s="68">
        <v>0</v>
      </c>
      <c r="L9" s="85">
        <v>0</v>
      </c>
    </row>
    <row r="10" spans="1:12" ht="24" customHeight="1">
      <c r="A10" s="69" t="s">
        <v>218</v>
      </c>
      <c r="B10" s="70">
        <v>118928.28</v>
      </c>
      <c r="C10" s="70">
        <v>118928.28</v>
      </c>
      <c r="D10" s="64"/>
      <c r="E10" s="65">
        <v>16000</v>
      </c>
      <c r="F10" s="65">
        <v>16000</v>
      </c>
      <c r="G10" s="66"/>
      <c r="H10" s="65">
        <v>16000</v>
      </c>
      <c r="I10" s="85">
        <f t="shared" si="0"/>
        <v>16000</v>
      </c>
      <c r="J10" s="65">
        <v>0</v>
      </c>
      <c r="K10" s="68">
        <v>0</v>
      </c>
      <c r="L10" s="85">
        <v>0</v>
      </c>
    </row>
    <row r="11" spans="1:12" ht="24" customHeight="1">
      <c r="A11" s="69" t="s">
        <v>219</v>
      </c>
      <c r="B11" s="70">
        <v>271035.4</v>
      </c>
      <c r="C11" s="70">
        <v>271035.4</v>
      </c>
      <c r="D11" s="64"/>
      <c r="E11" s="66"/>
      <c r="F11" s="66"/>
      <c r="G11" s="66"/>
      <c r="H11" s="65">
        <v>0</v>
      </c>
      <c r="I11" s="85">
        <f t="shared" si="0"/>
        <v>0</v>
      </c>
      <c r="J11" s="65">
        <v>0</v>
      </c>
      <c r="K11" s="68">
        <v>0</v>
      </c>
      <c r="L11" s="85">
        <v>0</v>
      </c>
    </row>
    <row r="12" spans="1:12" ht="18" customHeight="1">
      <c r="A12" s="71" t="s">
        <v>220</v>
      </c>
      <c r="B12" s="72"/>
      <c r="C12" s="73"/>
      <c r="D12" s="73"/>
      <c r="H12" s="74"/>
      <c r="I12" s="74"/>
      <c r="J12" s="74"/>
      <c r="K12" s="73"/>
      <c r="L12" s="72"/>
    </row>
    <row r="13" spans="1:12" ht="18" customHeight="1">
      <c r="A13" s="75" t="s">
        <v>221</v>
      </c>
      <c r="B13" s="72"/>
      <c r="C13" s="72"/>
      <c r="D13" s="72"/>
      <c r="H13" s="76"/>
      <c r="I13" s="76"/>
      <c r="J13" s="74"/>
      <c r="K13" s="72"/>
      <c r="L13" s="72"/>
    </row>
    <row r="14" ht="12.75" customHeight="1"/>
    <row r="15" spans="1:12" ht="12.75" customHeight="1">
      <c r="A15" s="72"/>
      <c r="B15" s="72"/>
      <c r="C15" s="72"/>
      <c r="D15" s="72"/>
      <c r="H15" s="76"/>
      <c r="I15" s="76"/>
      <c r="J15" s="74"/>
      <c r="K15" s="72"/>
      <c r="L15" s="72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dnyy</cp:lastModifiedBy>
  <dcterms:created xsi:type="dcterms:W3CDTF">2020-05-15T02:38:59Z</dcterms:created>
  <dcterms:modified xsi:type="dcterms:W3CDTF">2020-05-15T02:41:35Z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